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swanlibraries.sharepoint.com/Reciprocal Borrowing/Billing/2023 01 January QB October- December 2022/"/>
    </mc:Choice>
  </mc:AlternateContent>
  <xr:revisionPtr revIDLastSave="32" documentId="8_{559ED42F-C8AE-4B97-BAD1-0F8FF1A49094}" xr6:coauthVersionLast="47" xr6:coauthVersionMax="47" xr10:uidLastSave="{D017E168-E5D4-41BE-892F-944219A06F9F}"/>
  <bookViews>
    <workbookView xWindow="-108" yWindow="-108" windowWidth="23256" windowHeight="12456" tabRatio="926" xr2:uid="{00000000-000D-0000-FFFF-FFFF00000000}"/>
  </bookViews>
  <sheets>
    <sheet name="Summary" sheetId="1" r:id="rId1"/>
    <sheet name="01 Debits owed by payment lib. " sheetId="2" r:id="rId2"/>
    <sheet name="02 Debits owed for unpaid lost" sheetId="15" r:id="rId3"/>
    <sheet name="03 Referral Fee Debits" sheetId="4" r:id="rId4"/>
    <sheet name="04 Debits for RBILLLOSS Ckouts" sheetId="6" r:id="rId5"/>
    <sheet name=" 05 Bill reversal&amp;Ticket Debits" sheetId="12" r:id="rId6"/>
    <sheet name="06 Debits owed manual paymnts" sheetId="8" r:id="rId7"/>
    <sheet name="07 Credits due to item lib." sheetId="10" r:id="rId8"/>
    <sheet name="08 Credits due for unpaid lost" sheetId="14" r:id="rId9"/>
    <sheet name="09 Referral Fee Credits" sheetId="5" r:id="rId10"/>
    <sheet name="10 Credits for RBILLLOSS Ckouts" sheetId="7" r:id="rId11"/>
    <sheet name="11 Bill reversal&amp;Ticket credits" sheetId="13" r:id="rId12"/>
    <sheet name="12 Credit due for manual pymnts" sheetId="9" r:id="rId13"/>
  </sheets>
  <definedNames>
    <definedName name="_xlnm.Print_Area" localSheetId="0">Summary!$A$1:$T$115</definedName>
    <definedName name="_xlnm.Print_Titles" localSheetId="0">Summary!$1:$1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0" i="1" l="1"/>
  <c r="L75" i="1"/>
  <c r="L62" i="1"/>
  <c r="T62" i="1" s="1"/>
  <c r="E75" i="1"/>
  <c r="E113" i="1" s="1"/>
  <c r="T61" i="1"/>
  <c r="S61" i="1"/>
  <c r="R61" i="1"/>
  <c r="T59" i="1"/>
  <c r="S59" i="1"/>
  <c r="R59" i="1"/>
  <c r="T57" i="1"/>
  <c r="S57" i="1"/>
  <c r="R57" i="1"/>
  <c r="P75" i="1"/>
  <c r="I100" i="1"/>
  <c r="I75" i="1"/>
  <c r="N75" i="1"/>
  <c r="K100" i="1"/>
  <c r="K75" i="1"/>
  <c r="D95" i="1"/>
  <c r="S95" i="1" s="1"/>
  <c r="D75" i="1"/>
  <c r="T10" i="1"/>
  <c r="T108" i="1"/>
  <c r="S108" i="1"/>
  <c r="R108" i="1"/>
  <c r="T79" i="1"/>
  <c r="S79" i="1"/>
  <c r="R79" i="1"/>
  <c r="T48" i="1"/>
  <c r="S48" i="1"/>
  <c r="R48" i="1"/>
  <c r="T11" i="1"/>
  <c r="T3" i="1"/>
  <c r="S3" i="1"/>
  <c r="R3" i="1"/>
  <c r="T81" i="1"/>
  <c r="S81" i="1"/>
  <c r="R81" i="1"/>
  <c r="S11" i="1"/>
  <c r="T74" i="1"/>
  <c r="T42" i="1"/>
  <c r="T112" i="1"/>
  <c r="S112" i="1"/>
  <c r="R112" i="1"/>
  <c r="R44" i="1"/>
  <c r="S44" i="1"/>
  <c r="T44" i="1"/>
  <c r="S47" i="1"/>
  <c r="T40" i="1"/>
  <c r="R105" i="1"/>
  <c r="R99" i="1"/>
  <c r="S101" i="1"/>
  <c r="S89" i="1"/>
  <c r="R109" i="1"/>
  <c r="S84" i="1"/>
  <c r="R102" i="1"/>
  <c r="S68" i="1"/>
  <c r="R65" i="1"/>
  <c r="S53" i="1"/>
  <c r="S52" i="1"/>
  <c r="S45" i="1"/>
  <c r="S28" i="1"/>
  <c r="S24" i="1"/>
  <c r="S19" i="1"/>
  <c r="S13" i="1"/>
  <c r="S9" i="1"/>
  <c r="S10" i="1"/>
  <c r="S17" i="1"/>
  <c r="T111" i="1"/>
  <c r="T110" i="1"/>
  <c r="T109" i="1"/>
  <c r="T107" i="1"/>
  <c r="T106" i="1"/>
  <c r="T105" i="1"/>
  <c r="T104" i="1"/>
  <c r="T103" i="1"/>
  <c r="T102" i="1"/>
  <c r="T101" i="1"/>
  <c r="T99" i="1"/>
  <c r="T98" i="1"/>
  <c r="T97" i="1"/>
  <c r="T96" i="1"/>
  <c r="S96" i="1"/>
  <c r="R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0" i="1"/>
  <c r="S80" i="1"/>
  <c r="R80" i="1"/>
  <c r="T78" i="1"/>
  <c r="T77" i="1"/>
  <c r="T76" i="1"/>
  <c r="T73" i="1"/>
  <c r="T72" i="1"/>
  <c r="T71" i="1"/>
  <c r="T70" i="1"/>
  <c r="T69" i="1"/>
  <c r="S69" i="1"/>
  <c r="R69" i="1"/>
  <c r="T68" i="1"/>
  <c r="T67" i="1"/>
  <c r="T66" i="1"/>
  <c r="T65" i="1"/>
  <c r="T64" i="1"/>
  <c r="T63" i="1"/>
  <c r="S62" i="1"/>
  <c r="T60" i="1"/>
  <c r="T56" i="1"/>
  <c r="T55" i="1"/>
  <c r="T54" i="1"/>
  <c r="T53" i="1"/>
  <c r="T52" i="1"/>
  <c r="T51" i="1"/>
  <c r="T50" i="1"/>
  <c r="T49" i="1"/>
  <c r="T47" i="1"/>
  <c r="T46" i="1"/>
  <c r="T45" i="1"/>
  <c r="T43" i="1"/>
  <c r="T41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S21" i="1"/>
  <c r="R21" i="1"/>
  <c r="T20" i="1"/>
  <c r="T19" i="1"/>
  <c r="T18" i="1"/>
  <c r="T58" i="1"/>
  <c r="T17" i="1"/>
  <c r="T16" i="1"/>
  <c r="T15" i="1"/>
  <c r="T14" i="1"/>
  <c r="T13" i="1"/>
  <c r="T12" i="1"/>
  <c r="T9" i="1"/>
  <c r="T8" i="1"/>
  <c r="T7" i="1"/>
  <c r="S7" i="1"/>
  <c r="R7" i="1"/>
  <c r="T6" i="1"/>
  <c r="T5" i="1"/>
  <c r="S5" i="1"/>
  <c r="R5" i="1"/>
  <c r="T4" i="1"/>
  <c r="T100" i="1" l="1"/>
  <c r="R9" i="1"/>
  <c r="S83" i="1"/>
  <c r="R30" i="1"/>
  <c r="S71" i="1"/>
  <c r="R51" i="1"/>
  <c r="S93" i="1"/>
  <c r="R84" i="1"/>
  <c r="S43" i="1"/>
  <c r="R95" i="1"/>
  <c r="R53" i="1"/>
  <c r="S6" i="1"/>
  <c r="R107" i="1"/>
  <c r="R93" i="1"/>
  <c r="S51" i="1"/>
  <c r="R67" i="1"/>
  <c r="S30" i="1"/>
  <c r="R18" i="1"/>
  <c r="S77" i="1"/>
  <c r="S105" i="1"/>
  <c r="S109" i="1"/>
  <c r="T75" i="1"/>
  <c r="S49" i="1"/>
  <c r="S60" i="1"/>
  <c r="S39" i="1"/>
  <c r="R47" i="1"/>
  <c r="R74" i="1"/>
  <c r="R87" i="1"/>
  <c r="S100" i="1"/>
  <c r="R98" i="1"/>
  <c r="S14" i="1"/>
  <c r="R34" i="1"/>
  <c r="S111" i="1"/>
  <c r="R38" i="1"/>
  <c r="S86" i="1"/>
  <c r="R25" i="1"/>
  <c r="R73" i="1"/>
  <c r="S85" i="1"/>
  <c r="R26" i="1"/>
  <c r="S98" i="1"/>
  <c r="S82" i="1"/>
  <c r="R83" i="1"/>
  <c r="S22" i="1"/>
  <c r="S42" i="1"/>
  <c r="R76" i="1"/>
  <c r="R16" i="1"/>
  <c r="S37" i="1"/>
  <c r="S104" i="1"/>
  <c r="R14" i="1"/>
  <c r="S110" i="1"/>
  <c r="S32" i="1"/>
  <c r="S97" i="1"/>
  <c r="R35" i="1"/>
  <c r="R20" i="1"/>
  <c r="R50" i="1"/>
  <c r="S88" i="1"/>
  <c r="S94" i="1"/>
  <c r="R106" i="1"/>
  <c r="S18" i="1"/>
  <c r="R85" i="1"/>
  <c r="S40" i="1"/>
  <c r="R92" i="1"/>
  <c r="S27" i="1"/>
  <c r="S36" i="1"/>
  <c r="S66" i="1"/>
  <c r="S15" i="1"/>
  <c r="S35" i="1"/>
  <c r="S63" i="1"/>
  <c r="S103" i="1"/>
  <c r="S50" i="1"/>
  <c r="R4" i="1"/>
  <c r="R88" i="1"/>
  <c r="S20" i="1"/>
  <c r="R60" i="1"/>
  <c r="S16" i="1"/>
  <c r="R104" i="1"/>
  <c r="S33" i="1"/>
  <c r="R72" i="1"/>
  <c r="R37" i="1"/>
  <c r="S58" i="1"/>
  <c r="S55" i="1"/>
  <c r="S90" i="1"/>
  <c r="R46" i="1"/>
  <c r="S76" i="1"/>
  <c r="S29" i="1"/>
  <c r="S91" i="1"/>
  <c r="S8" i="1"/>
  <c r="S23" i="1"/>
  <c r="R33" i="1"/>
  <c r="S46" i="1"/>
  <c r="S54" i="1"/>
  <c r="S12" i="1"/>
  <c r="S56" i="1"/>
  <c r="S72" i="1"/>
  <c r="S41" i="1"/>
  <c r="S64" i="1"/>
  <c r="S31" i="1"/>
  <c r="S78" i="1"/>
  <c r="R42" i="1"/>
  <c r="R94" i="1"/>
  <c r="R22" i="1"/>
  <c r="R28" i="1"/>
  <c r="S102" i="1"/>
  <c r="R6" i="1"/>
  <c r="R49" i="1"/>
  <c r="R86" i="1"/>
  <c r="S70" i="1"/>
  <c r="S74" i="1"/>
  <c r="R111" i="1"/>
  <c r="S92" i="1"/>
  <c r="S99" i="1"/>
  <c r="R19" i="1"/>
  <c r="S26" i="1"/>
  <c r="R54" i="1"/>
  <c r="R103" i="1"/>
  <c r="R63" i="1"/>
  <c r="R15" i="1"/>
  <c r="R89" i="1"/>
  <c r="S75" i="1"/>
  <c r="R70" i="1"/>
  <c r="R24" i="1"/>
  <c r="R31" i="1"/>
  <c r="S65" i="1"/>
  <c r="R41" i="1"/>
  <c r="R71" i="1"/>
  <c r="R17" i="1"/>
  <c r="S25" i="1"/>
  <c r="R23" i="1"/>
  <c r="R32" i="1"/>
  <c r="R39" i="1"/>
  <c r="R97" i="1"/>
  <c r="R52" i="1"/>
  <c r="R68" i="1"/>
  <c r="S73" i="1"/>
  <c r="S106" i="1"/>
  <c r="R56" i="1"/>
  <c r="S38" i="1"/>
  <c r="R45" i="1"/>
  <c r="R12" i="1"/>
  <c r="R64" i="1"/>
  <c r="R29" i="1"/>
  <c r="R77" i="1"/>
  <c r="R82" i="1"/>
  <c r="R101" i="1"/>
  <c r="R110" i="1"/>
  <c r="S87" i="1"/>
  <c r="R90" i="1"/>
  <c r="R66" i="1"/>
  <c r="R78" i="1"/>
  <c r="R58" i="1"/>
  <c r="R13" i="1"/>
  <c r="R27" i="1"/>
  <c r="R36" i="1"/>
  <c r="R55" i="1"/>
  <c r="S107" i="1"/>
  <c r="R91" i="1"/>
  <c r="R43" i="1"/>
  <c r="S34" i="1"/>
  <c r="R10" i="1"/>
  <c r="S4" i="1"/>
  <c r="R8" i="1"/>
  <c r="S67" i="1"/>
  <c r="R75" i="1"/>
  <c r="R100" i="1"/>
  <c r="R40" i="1"/>
  <c r="R62" i="1"/>
  <c r="R11" i="1"/>
  <c r="R2" i="1"/>
  <c r="T2" i="1"/>
  <c r="S2" i="1"/>
  <c r="O113" i="1" l="1"/>
  <c r="H113" i="1"/>
  <c r="I113" i="1" l="1"/>
  <c r="G113" i="1"/>
  <c r="F113" i="1"/>
  <c r="D113" i="1"/>
  <c r="L113" i="1"/>
  <c r="K113" i="1"/>
  <c r="N113" i="1"/>
  <c r="M113" i="1"/>
  <c r="P113" i="1"/>
  <c r="T113" i="1" l="1"/>
  <c r="R113" i="1"/>
  <c r="S113" i="1"/>
</calcChain>
</file>

<file path=xl/sharedStrings.xml><?xml version="1.0" encoding="utf-8"?>
<sst xmlns="http://schemas.openxmlformats.org/spreadsheetml/2006/main" count="30665" uniqueCount="3701">
  <si>
    <t>Code</t>
  </si>
  <si>
    <t>3 Referral Fee Debits</t>
  </si>
  <si>
    <t>9 Referral Fee Credits</t>
  </si>
  <si>
    <t>10 Credits for items checked out to LOSS_RB_ILL and CLAIMSRETDSWS</t>
  </si>
  <si>
    <t>11 Bill reversals and Ticket-submitted billing (credits)</t>
  </si>
  <si>
    <t>12 Credits due to bill owning lib (manual bill payments)</t>
  </si>
  <si>
    <t>Net Value</t>
  </si>
  <si>
    <t>Total Debits</t>
  </si>
  <si>
    <t>Total Credits</t>
  </si>
  <si>
    <t>Acorn Public Library District • ADS</t>
  </si>
  <si>
    <t>ADS</t>
  </si>
  <si>
    <t>Alsip-Merrionette Park Public Library District • AMS</t>
  </si>
  <si>
    <t>AMS</t>
  </si>
  <si>
    <t>Aurora Public Library</t>
  </si>
  <si>
    <t>n/a</t>
  </si>
  <si>
    <t>Batavia Public Library • BLD</t>
  </si>
  <si>
    <t>BLD</t>
  </si>
  <si>
    <t>Bedford Park Public Library District • BPS</t>
  </si>
  <si>
    <t>BPS</t>
  </si>
  <si>
    <t>Beecher Community Library District • BCS</t>
  </si>
  <si>
    <t>BCS</t>
  </si>
  <si>
    <t>Bellwood Public Library • BWS</t>
  </si>
  <si>
    <t>BWS</t>
  </si>
  <si>
    <t>Bensenville Community Public Library District • BVD</t>
  </si>
  <si>
    <t>BVD</t>
  </si>
  <si>
    <t>Bensenville School District #2  • BBD • BJD • BTD</t>
  </si>
  <si>
    <t>BBD • BJD • BTD</t>
  </si>
  <si>
    <t>Berkeley Public Library • BKS</t>
  </si>
  <si>
    <t>BKS</t>
  </si>
  <si>
    <t>Berwyn Public Library • BYS</t>
  </si>
  <si>
    <t>BYS</t>
  </si>
  <si>
    <t>Bloomingdale Public Library • BDD</t>
  </si>
  <si>
    <t>BDD</t>
  </si>
  <si>
    <t>Blue Island Public Library • BIS</t>
  </si>
  <si>
    <t>BIS</t>
  </si>
  <si>
    <t>Bridgeview Public Library • BVS</t>
  </si>
  <si>
    <t>BVS</t>
  </si>
  <si>
    <t>Broadview Public Library District • BRS</t>
  </si>
  <si>
    <t>BRS</t>
  </si>
  <si>
    <t>Calumet City Public Library • CCS</t>
  </si>
  <si>
    <t>CCS</t>
  </si>
  <si>
    <t>Calumet Park Public Library • CAS</t>
  </si>
  <si>
    <t>CAS</t>
  </si>
  <si>
    <t>Carol Stream Public Library • CSD</t>
  </si>
  <si>
    <t>CSD</t>
  </si>
  <si>
    <t>Chicago Public Library</t>
  </si>
  <si>
    <t>Chicago Heights Public Library • CHS</t>
  </si>
  <si>
    <t>CHS</t>
  </si>
  <si>
    <t>Chicago Ridge Public Library • CRS</t>
  </si>
  <si>
    <t>CRS</t>
  </si>
  <si>
    <t>Cicero Public Library • CIS</t>
  </si>
  <si>
    <t>CIS</t>
  </si>
  <si>
    <t>Clarendon Hills Public Library • CNS</t>
  </si>
  <si>
    <t>CNS</t>
  </si>
  <si>
    <t>Crestwood Public Library District • CWS</t>
  </si>
  <si>
    <t>CWS</t>
  </si>
  <si>
    <t>Crete Public Library District • CTS</t>
  </si>
  <si>
    <t>CTS</t>
  </si>
  <si>
    <t>Dolton Public Library District • DOS</t>
  </si>
  <si>
    <t>DOS</t>
  </si>
  <si>
    <t>Downers Grove Public Library • DGS</t>
  </si>
  <si>
    <t>DGS</t>
  </si>
  <si>
    <t>Eisenhower Public Library District • ESS</t>
  </si>
  <si>
    <t>ESS</t>
  </si>
  <si>
    <t>Elmwood Park Public Library • EPS</t>
  </si>
  <si>
    <t>EPS</t>
  </si>
  <si>
    <t>Evergreen Park Public Library • EVS</t>
  </si>
  <si>
    <t>EVS</t>
  </si>
  <si>
    <t>Flossmoor Public Library • FMS</t>
  </si>
  <si>
    <t>FMS</t>
  </si>
  <si>
    <t>Forest Park Public Library • FPS</t>
  </si>
  <si>
    <t>FPS</t>
  </si>
  <si>
    <t>Frankfort Public Library District • FRS</t>
  </si>
  <si>
    <t>FRS</t>
  </si>
  <si>
    <t>Franklin Park Public Library District • FPD</t>
  </si>
  <si>
    <t>FPD</t>
  </si>
  <si>
    <t>Geneva Public Library • GVD</t>
  </si>
  <si>
    <t>GVD</t>
  </si>
  <si>
    <t>Glen Ellyn Public Library • GED</t>
  </si>
  <si>
    <t>GED</t>
  </si>
  <si>
    <t>Glenside Public Library District • GSD</t>
  </si>
  <si>
    <t>GSD</t>
  </si>
  <si>
    <t>Glenwood-Lynwood Public Library District • GWS• GAS</t>
  </si>
  <si>
    <t>GWS• GAS</t>
  </si>
  <si>
    <t>Grande Prairie Public Library District • GPS</t>
  </si>
  <si>
    <t>GPS</t>
  </si>
  <si>
    <t>Green Hills Public Library District • GHS</t>
  </si>
  <si>
    <t>GHS</t>
  </si>
  <si>
    <t>Harvey Public Library District • HAS</t>
  </si>
  <si>
    <t>HAS</t>
  </si>
  <si>
    <t>Helen M. Plum Memorial Public Library District</t>
  </si>
  <si>
    <t>Hillside Public Library • HSS</t>
  </si>
  <si>
    <t>HSS</t>
  </si>
  <si>
    <t>Hinsdale Public Library • HDS</t>
  </si>
  <si>
    <t>HDS</t>
  </si>
  <si>
    <t>Hodgkins Public Library District • HKS</t>
  </si>
  <si>
    <t>HKS</t>
  </si>
  <si>
    <t>Homewood Public Library District • HWS</t>
  </si>
  <si>
    <t>HWS</t>
  </si>
  <si>
    <t>Indian Prairie Public Library District • INS</t>
  </si>
  <si>
    <t>INS</t>
  </si>
  <si>
    <t>Itasca Community Library • ITD</t>
  </si>
  <si>
    <t>ITD</t>
  </si>
  <si>
    <t>Justice Public Library District • JDS</t>
  </si>
  <si>
    <t>JDS</t>
  </si>
  <si>
    <t>Kaneville Public Library District • KVD</t>
  </si>
  <si>
    <t>KVD</t>
  </si>
  <si>
    <t>LaGrange Park Public Library District • LPS</t>
  </si>
  <si>
    <t>LPS</t>
  </si>
  <si>
    <t>LaGrange Public Library • LGS</t>
  </si>
  <si>
    <t>LGS</t>
  </si>
  <si>
    <t>Lansing Public Library • LSS</t>
  </si>
  <si>
    <t>LSS</t>
  </si>
  <si>
    <t>Linda Sokol Francis Brookfield Library • BFS</t>
  </si>
  <si>
    <t>BFS</t>
  </si>
  <si>
    <t>Lyons Public Library • LYS</t>
  </si>
  <si>
    <t>LYS</t>
  </si>
  <si>
    <t>Markham Public Library • MKS • BBS</t>
  </si>
  <si>
    <t>MKS • BBS</t>
  </si>
  <si>
    <t>Matteson Area Public Library District • MTS</t>
  </si>
  <si>
    <t>MTS</t>
  </si>
  <si>
    <t>Maywood Public Library District • MWS</t>
  </si>
  <si>
    <t>MWS</t>
  </si>
  <si>
    <t>McCook Public Library District • MCS</t>
  </si>
  <si>
    <t>MCS</t>
  </si>
  <si>
    <t>Melrose Park Public Library • MPS</t>
  </si>
  <si>
    <t>MPS</t>
  </si>
  <si>
    <t>Messenger Public Library of North Aurora • MED</t>
  </si>
  <si>
    <t>MED</t>
  </si>
  <si>
    <t>Midlothian Public Library • MDS</t>
  </si>
  <si>
    <t>MDS</t>
  </si>
  <si>
    <t>National University of Health Sciences • NUD</t>
  </si>
  <si>
    <t>NUD</t>
  </si>
  <si>
    <t>Nancy L. McConathy Public Library District • SVS</t>
  </si>
  <si>
    <t>SVS</t>
  </si>
  <si>
    <t>North Riverside Public Library District • NRS</t>
  </si>
  <si>
    <t>NRS</t>
  </si>
  <si>
    <t>Northlake Public Library District • NLS</t>
  </si>
  <si>
    <t>NLS</t>
  </si>
  <si>
    <t>Oak Brook Public Library • OBD</t>
  </si>
  <si>
    <t>OBD</t>
  </si>
  <si>
    <t>Oak Lawn Public Library • OLS</t>
  </si>
  <si>
    <t>OLS</t>
  </si>
  <si>
    <t>Oak Park Public Library -- Main Library • OPS • OES • OZS</t>
  </si>
  <si>
    <t>OPS • OES • OZS</t>
  </si>
  <si>
    <t>Palos Heights Public Library • PHS</t>
  </si>
  <si>
    <t>PHS</t>
  </si>
  <si>
    <t>Palos Park Public Library • PPS</t>
  </si>
  <si>
    <t>PPS</t>
  </si>
  <si>
    <t>Park Forest Public Library • PFS</t>
  </si>
  <si>
    <t>PFS</t>
  </si>
  <si>
    <t>Prairie State College -- Library • PCS</t>
  </si>
  <si>
    <t>PCS</t>
  </si>
  <si>
    <t>Prairie Trails Public Library District • PTS</t>
  </si>
  <si>
    <t>PTS</t>
  </si>
  <si>
    <t>Richton Park Public Library District • RPS</t>
  </si>
  <si>
    <t>RPS</t>
  </si>
  <si>
    <t>River Forest Public Library • RFS</t>
  </si>
  <si>
    <t>RFS</t>
  </si>
  <si>
    <t>River Grove Public Library District • RGS</t>
  </si>
  <si>
    <t>RGS</t>
  </si>
  <si>
    <t>Riverdale Public Library District • RDS</t>
  </si>
  <si>
    <t>RDS</t>
  </si>
  <si>
    <t>Riverside Public Library • RSS</t>
  </si>
  <si>
    <t>RSS</t>
  </si>
  <si>
    <t>Roselle Public Library • ROD</t>
  </si>
  <si>
    <t>ROD</t>
  </si>
  <si>
    <t>Saint Charles Public Library • SCD</t>
  </si>
  <si>
    <t>SCD</t>
  </si>
  <si>
    <t>Schiller Park Public Library • SPS</t>
  </si>
  <si>
    <t>SPS</t>
  </si>
  <si>
    <t>South Holland Public Library • SHS</t>
  </si>
  <si>
    <t>SHS</t>
  </si>
  <si>
    <t>Steger-South Chicago Heights Public Library District • STS</t>
  </si>
  <si>
    <t>STS</t>
  </si>
  <si>
    <t>Stickney-Forest View Public Library District • SFS</t>
  </si>
  <si>
    <t>SFS</t>
  </si>
  <si>
    <t>Sugar Grove Public Library • SGD</t>
  </si>
  <si>
    <t>SGD</t>
  </si>
  <si>
    <t>Summit Public Library District • SAS</t>
  </si>
  <si>
    <t>SAS</t>
  </si>
  <si>
    <t>SWAN Headquarters • SWS</t>
  </si>
  <si>
    <t>SWS</t>
  </si>
  <si>
    <t>The Morton Arboretum • MAS</t>
  </si>
  <si>
    <t>MAS</t>
  </si>
  <si>
    <t>Thomas Ford Memorial Library • TFS</t>
  </si>
  <si>
    <t>TFS</t>
  </si>
  <si>
    <t>Thornton Public Library • THS</t>
  </si>
  <si>
    <t>THS</t>
  </si>
  <si>
    <t>The Theosophical Society in America • TOD</t>
  </si>
  <si>
    <t>TOD</t>
  </si>
  <si>
    <t>Tinley Park Public Library • TPS • TBS</t>
  </si>
  <si>
    <t>TPS • TBS</t>
  </si>
  <si>
    <t>Town and Country Public Library • TCD</t>
  </si>
  <si>
    <t>TCD</t>
  </si>
  <si>
    <t>University Park Public Library District • PSS</t>
  </si>
  <si>
    <t>PSS</t>
  </si>
  <si>
    <t>Villa Park Public Library • VPD</t>
  </si>
  <si>
    <t>VPD</t>
  </si>
  <si>
    <t>Warrenville Public Library • WVD</t>
  </si>
  <si>
    <t>WVD</t>
  </si>
  <si>
    <t>Westchester Public Library • WCS</t>
  </si>
  <si>
    <t>WCS</t>
  </si>
  <si>
    <t>Westmont Public Library • WMS</t>
  </si>
  <si>
    <t>WMS</t>
  </si>
  <si>
    <t>West Chicago Public Library • WCD</t>
  </si>
  <si>
    <t>WCD</t>
  </si>
  <si>
    <t>William Leonard Public Library District • ROS</t>
  </si>
  <si>
    <t>ROS</t>
  </si>
  <si>
    <t>Wood Dale Public Library • WDD</t>
  </si>
  <si>
    <t>WDD</t>
  </si>
  <si>
    <t>Woodridge Public Library • WRS</t>
  </si>
  <si>
    <t>WRS</t>
  </si>
  <si>
    <t>Worth Public Library District • WOS</t>
  </si>
  <si>
    <t>WOS</t>
  </si>
  <si>
    <t>Totals:</t>
  </si>
  <si>
    <t>●</t>
  </si>
  <si>
    <t>Addison Public Library</t>
  </si>
  <si>
    <t>Hometown Public Library</t>
  </si>
  <si>
    <t>Wheaton Public Library</t>
  </si>
  <si>
    <t>January, 2023</t>
  </si>
  <si>
    <t>Page by:</t>
  </si>
  <si>
    <t>Bill Library Desc: Alsip-Merrionette Park Public Library District</t>
  </si>
  <si>
    <t>Bill Payment Library Desc</t>
  </si>
  <si>
    <t>User Library</t>
  </si>
  <si>
    <t>Bill Reason</t>
  </si>
  <si>
    <t>Bill Payment Amount</t>
  </si>
  <si>
    <t>Bill Payment Type</t>
  </si>
  <si>
    <t>Sum (Bill Payment Amount)</t>
  </si>
  <si>
    <t>Tinley Park Public Library</t>
  </si>
  <si>
    <t>REFERRAL</t>
  </si>
  <si>
    <t>CREDITCARD</t>
  </si>
  <si>
    <t>Total</t>
  </si>
  <si>
    <t>Bill Library Desc: Carol Stream Public Library</t>
  </si>
  <si>
    <t>Berwyn Public Library</t>
  </si>
  <si>
    <t>BYSBCC2</t>
  </si>
  <si>
    <t>Bill Library Desc: Chicago Heights Public Library</t>
  </si>
  <si>
    <t>Chicago Heights Public Library</t>
  </si>
  <si>
    <t>Bill Library Desc: Chicago Ridge Public Library</t>
  </si>
  <si>
    <t>Oak Lawn Public Library</t>
  </si>
  <si>
    <t>Chicago Ridge Public Library</t>
  </si>
  <si>
    <t>CASH</t>
  </si>
  <si>
    <t>FORGIVEN</t>
  </si>
  <si>
    <t>Bill Library Desc: Elmwood Park Public Library</t>
  </si>
  <si>
    <t>Eisenhower Public Library District</t>
  </si>
  <si>
    <t>ILL Libraries</t>
  </si>
  <si>
    <t>Bill Library Desc: Evergreen Park Public Library</t>
  </si>
  <si>
    <t>CRSBCC2</t>
  </si>
  <si>
    <t>Warrenville Public Library District</t>
  </si>
  <si>
    <t>WVDBCC2</t>
  </si>
  <si>
    <t>Bill Library Desc: Forest Park Public Library</t>
  </si>
  <si>
    <t>Bill Library Desc: Franklin Park Library District</t>
  </si>
  <si>
    <t>Northlake Public Library District</t>
  </si>
  <si>
    <t>Franklin Park Library District</t>
  </si>
  <si>
    <t>DEBITCARD</t>
  </si>
  <si>
    <t>Bill Library Desc: Glenwood-Lynwood Public Library District</t>
  </si>
  <si>
    <t>Midlothian Public Library</t>
  </si>
  <si>
    <t>Glenwood-Lynwood Public Library District</t>
  </si>
  <si>
    <t>South Holland Public Library</t>
  </si>
  <si>
    <t>SHSBCC2</t>
  </si>
  <si>
    <t>Bill Library Desc: Justice Public Library District</t>
  </si>
  <si>
    <t>Bridgeview Public Library</t>
  </si>
  <si>
    <t>Justice Public Library District</t>
  </si>
  <si>
    <t>VOID</t>
  </si>
  <si>
    <t>La Grange Public Library</t>
  </si>
  <si>
    <t>LGSBCC2</t>
  </si>
  <si>
    <t>Bill Library Desc: Linda Sokol Francis Brookfield Library</t>
  </si>
  <si>
    <t>Linda Sokol Francis Brookfield Library</t>
  </si>
  <si>
    <t>Oak Brook Public Library</t>
  </si>
  <si>
    <t>Bill Library Desc: Lyons Public Library</t>
  </si>
  <si>
    <t>Bill Library Desc: Markham Public Library</t>
  </si>
  <si>
    <t>Markham Public Library</t>
  </si>
  <si>
    <t>Bill Library Desc: Northlake Public Library District</t>
  </si>
  <si>
    <t>Bill Library Desc: Oak Lawn Public Library</t>
  </si>
  <si>
    <t>Palos Heights Public Library</t>
  </si>
  <si>
    <t>Bill Library Desc: Oak Park Public Library Main Branch</t>
  </si>
  <si>
    <t>Oak Park Public Library Maze Branch</t>
  </si>
  <si>
    <t>Oak Park Public Library Main Branch</t>
  </si>
  <si>
    <t>Bill Library Desc: Prairie Trails Public Library District</t>
  </si>
  <si>
    <t>Bill Library Desc: South Holland Public Library</t>
  </si>
  <si>
    <t>BVSBCC2</t>
  </si>
  <si>
    <t>Bill Library Desc: Total</t>
  </si>
  <si>
    <t>Bill Payment Library Desc: Berwyn Public Library</t>
  </si>
  <si>
    <t>Bill Library Desc</t>
  </si>
  <si>
    <t>Carol Stream Public Library</t>
  </si>
  <si>
    <t>Forest Park Public Library</t>
  </si>
  <si>
    <t>Bill Payment Library Desc: Bridgeview Public Library</t>
  </si>
  <si>
    <t>Bill Payment Library Desc: Chicago Ridge Public Library</t>
  </si>
  <si>
    <t>Evergreen Park Public Library</t>
  </si>
  <si>
    <t>Bill Payment Library Desc: Eisenhower Public Library District</t>
  </si>
  <si>
    <t>Elmwood Park Public Library</t>
  </si>
  <si>
    <t>Bill Payment Library Desc: Franklin Park Library District</t>
  </si>
  <si>
    <t>Bill Payment Library Desc: Justice Public Library District</t>
  </si>
  <si>
    <t>Prairie Trails Public Library District</t>
  </si>
  <si>
    <t>Bill Payment Library Desc: La Grange Public Library</t>
  </si>
  <si>
    <t>Bill Payment Library Desc: Midlothian Public Library</t>
  </si>
  <si>
    <t>Bill Payment Library Desc: Northlake Public Library District</t>
  </si>
  <si>
    <t>Bill Payment Library Desc: Oak Brook Public Library</t>
  </si>
  <si>
    <t>Bill Payment Library Desc: Oak Lawn Public Library</t>
  </si>
  <si>
    <t>Lyons Public Library</t>
  </si>
  <si>
    <t>Bill Payment Library Desc: Oak Park Public Library Maze Branch</t>
  </si>
  <si>
    <t>Bill Payment Library Desc: Palos Heights Public Library</t>
  </si>
  <si>
    <t>Bill Payment Library Desc: South Holland Public Library</t>
  </si>
  <si>
    <t>Bill Payment Library Desc: Tinley Park Public Library</t>
  </si>
  <si>
    <t>Alsip-Merrionette Park Public Library District</t>
  </si>
  <si>
    <t>Bill Payment Library Desc: Warrenville Public Library District</t>
  </si>
  <si>
    <t>Bill Payment Library Desc: Total</t>
  </si>
  <si>
    <t>Bill Payment Library Desc: Acorn Public Library District</t>
  </si>
  <si>
    <t>Item Library Desc</t>
  </si>
  <si>
    <t>User Profile</t>
  </si>
  <si>
    <t>Item Barcode</t>
  </si>
  <si>
    <t>Catalog Title</t>
  </si>
  <si>
    <t>Flossmoor Public Library</t>
  </si>
  <si>
    <t>ADS_ADULT</t>
  </si>
  <si>
    <t>31249003340235</t>
  </si>
  <si>
    <t>Fire Force.</t>
  </si>
  <si>
    <t>LOST</t>
  </si>
  <si>
    <t>PAYPAL</t>
  </si>
  <si>
    <t>ADS_JUV</t>
  </si>
  <si>
    <t>9780316036214</t>
  </si>
  <si>
    <t>Now you see her /</t>
  </si>
  <si>
    <t>St. Charles Public Library District</t>
  </si>
  <si>
    <t>30053012336486</t>
  </si>
  <si>
    <t>Doggy doubleheader /</t>
  </si>
  <si>
    <t>31321007246823</t>
  </si>
  <si>
    <t>A court of frost and starlight /</t>
  </si>
  <si>
    <t>West Chicago Public Library District</t>
  </si>
  <si>
    <t>36653002565111</t>
  </si>
  <si>
    <t>A court of mist and fury /</t>
  </si>
  <si>
    <t>Bill Payment Library Desc: Alsip-Merrionette Park Public Library District</t>
  </si>
  <si>
    <t>Lansing Public Library</t>
  </si>
  <si>
    <t>AMS_PATRON</t>
  </si>
  <si>
    <t>31137004259795</t>
  </si>
  <si>
    <t>Kingdom race theology : God's answer to our racial crisis /</t>
  </si>
  <si>
    <t>Thomas Ford Memorial Library</t>
  </si>
  <si>
    <t>31308003662418</t>
  </si>
  <si>
    <t>Lust, caution : the story /</t>
  </si>
  <si>
    <t>Bill Payment Library Desc: Batavia Public Library District</t>
  </si>
  <si>
    <t>Geneva Public Library District</t>
  </si>
  <si>
    <t>GVD_PATRON</t>
  </si>
  <si>
    <t>30052005582627</t>
  </si>
  <si>
    <t>Chase is on the case! /</t>
  </si>
  <si>
    <t>BLDBCC2</t>
  </si>
  <si>
    <t>BLD_PATRON</t>
  </si>
  <si>
    <t>30052005337923</t>
  </si>
  <si>
    <t>Moving day /</t>
  </si>
  <si>
    <t>30052006560002</t>
  </si>
  <si>
    <t>Our darkest night : a novel of Italy and the Second World War /</t>
  </si>
  <si>
    <t>Harvey Public Library District</t>
  </si>
  <si>
    <t>MED_USER</t>
  </si>
  <si>
    <t>31136002900251</t>
  </si>
  <si>
    <t>The final girls /</t>
  </si>
  <si>
    <t>Itasca Community Library</t>
  </si>
  <si>
    <t>31317001577395</t>
  </si>
  <si>
    <t>The very best of Jackson Browne.</t>
  </si>
  <si>
    <t>Kaneville Public Library District</t>
  </si>
  <si>
    <t>30040000568162</t>
  </si>
  <si>
    <t>A stranger in the house /</t>
  </si>
  <si>
    <t>31186007988744</t>
  </si>
  <si>
    <t>The basics of winning lotto/lottery /</t>
  </si>
  <si>
    <t>Bill Payment Library Desc: Bellwood Public Library</t>
  </si>
  <si>
    <t>LIMITEDUSE</t>
  </si>
  <si>
    <t>31138001559963</t>
  </si>
  <si>
    <t>Note-taking made easy /</t>
  </si>
  <si>
    <t>31138001842054</t>
  </si>
  <si>
    <t>The complete idiot's guide to study skills /</t>
  </si>
  <si>
    <t>31138001844308</t>
  </si>
  <si>
    <t>Painless study techniques /</t>
  </si>
  <si>
    <t>31138002132067</t>
  </si>
  <si>
    <t>The study skills handbook /</t>
  </si>
  <si>
    <t>31138002540434</t>
  </si>
  <si>
    <t>Lettering and modern calligraphy : a beginners guide.</t>
  </si>
  <si>
    <t>31138002552710</t>
  </si>
  <si>
    <t>All because you matter /</t>
  </si>
  <si>
    <t>31138002628346</t>
  </si>
  <si>
    <t>Four thousand weeks : time management for mortals /</t>
  </si>
  <si>
    <t>31138002634054</t>
  </si>
  <si>
    <t>One: pot, pan, planet : a greener way to cook for you and your family /</t>
  </si>
  <si>
    <t>Bill Payment Library Desc: Bensenville Community Public Library District</t>
  </si>
  <si>
    <t>BVD_PATRON</t>
  </si>
  <si>
    <t>34901636948175</t>
  </si>
  <si>
    <t>Let's say hi to friends who fly! /</t>
  </si>
  <si>
    <t>Bill Payment Library Desc: Bensenville SD#2 - Tioga School</t>
  </si>
  <si>
    <t>Batavia Public Library District</t>
  </si>
  <si>
    <t>36173004742469</t>
  </si>
  <si>
    <t>Supergifted /</t>
  </si>
  <si>
    <t>Bill Payment Library Desc: Berkeley Public Library</t>
  </si>
  <si>
    <t>Prairie State College</t>
  </si>
  <si>
    <t>BKS_PATRON</t>
  </si>
  <si>
    <t>32783001120529</t>
  </si>
  <si>
    <t>Pharmacology for nursing care /</t>
  </si>
  <si>
    <t>BYS_ADULT</t>
  </si>
  <si>
    <t>32026002785399</t>
  </si>
  <si>
    <t>Camp out /</t>
  </si>
  <si>
    <t>BYSBCC</t>
  </si>
  <si>
    <t>32026002376785</t>
  </si>
  <si>
    <t>Space mysteries revealed /</t>
  </si>
  <si>
    <t>Green Hills Public Library District</t>
  </si>
  <si>
    <t>31814002009816</t>
  </si>
  <si>
    <t>Greatest hits /</t>
  </si>
  <si>
    <t>BYS_JUV</t>
  </si>
  <si>
    <t>31132014758993</t>
  </si>
  <si>
    <t>My little pony.</t>
  </si>
  <si>
    <t>Villa Park Public Library</t>
  </si>
  <si>
    <t>32752004939961</t>
  </si>
  <si>
    <t>Welcome to Felicity's world, 1774 /</t>
  </si>
  <si>
    <t>Bill Payment Library Desc: Bloomingdale Public Library</t>
  </si>
  <si>
    <t>Bensenville Community Public Library District</t>
  </si>
  <si>
    <t>ROD_PATRON</t>
  </si>
  <si>
    <t>31437005078222</t>
  </si>
  <si>
    <t>Leandro's secret weapon workout : Brazil "butt lift".</t>
  </si>
  <si>
    <t>BDD_PATRON</t>
  </si>
  <si>
    <t>31134004476198</t>
  </si>
  <si>
    <t>Predator vs Judge Dredd vs Aliens : incubus and other stories /</t>
  </si>
  <si>
    <t>31317002906460</t>
  </si>
  <si>
    <t>Get well, Eva /</t>
  </si>
  <si>
    <t>31138001764811</t>
  </si>
  <si>
    <t>Stink and the great Guinea Pig Express /</t>
  </si>
  <si>
    <t>31321005937969</t>
  </si>
  <si>
    <t>Leandro Carvalho's Brazil butt lift</t>
  </si>
  <si>
    <t>Bill Payment Library Desc: Blue Island Public Library</t>
  </si>
  <si>
    <t>BIS_JUV</t>
  </si>
  <si>
    <t>31145010685226</t>
  </si>
  <si>
    <t>Relationship goals : how to win at dating, marriage, and sex /</t>
  </si>
  <si>
    <t>FOOD4FINES</t>
  </si>
  <si>
    <t>Glen Ellyn Public Library</t>
  </si>
  <si>
    <t>BIS_ADULT</t>
  </si>
  <si>
    <t>31322007992408</t>
  </si>
  <si>
    <t>Horrid Henry's monster movie /</t>
  </si>
  <si>
    <t>31534002764224</t>
  </si>
  <si>
    <t>Marketing made simple : a step-by-step storybrand guide for any business /</t>
  </si>
  <si>
    <t>Glenside Public Library District</t>
  </si>
  <si>
    <t>LPS_PATRON</t>
  </si>
  <si>
    <t>31385004554661</t>
  </si>
  <si>
    <t>The testament /</t>
  </si>
  <si>
    <t>Bill Payment Library Desc: Calumet Park Public Library</t>
  </si>
  <si>
    <t>CAS_ADULT</t>
  </si>
  <si>
    <t>3044044-1001</t>
  </si>
  <si>
    <t>Where Are the Children Now? /</t>
  </si>
  <si>
    <t>Bill Payment Library Desc: Carol Stream Public Library</t>
  </si>
  <si>
    <t>CSD_PATRON</t>
  </si>
  <si>
    <t>31385004815591</t>
  </si>
  <si>
    <t>The wicked king /</t>
  </si>
  <si>
    <t>CSDBCC2</t>
  </si>
  <si>
    <t>Oak Park Public Library Dole Branch</t>
  </si>
  <si>
    <t>31132014847887</t>
  </si>
  <si>
    <t>The last castle : the epic story of love, loss, and American royalty in the nation's largest home /</t>
  </si>
  <si>
    <t>BILL_LIB</t>
  </si>
  <si>
    <t>36653002309502</t>
  </si>
  <si>
    <t>Stargirl /</t>
  </si>
  <si>
    <t>Westmont Public Library</t>
  </si>
  <si>
    <t>CSD_SPECIA</t>
  </si>
  <si>
    <t>31404003507156</t>
  </si>
  <si>
    <t>Richard Scarry's Seek and find.</t>
  </si>
  <si>
    <t>CSDBCC</t>
  </si>
  <si>
    <t>CRS_PATRON</t>
  </si>
  <si>
    <t>31437005093916</t>
  </si>
  <si>
    <t>Beauty's release /</t>
  </si>
  <si>
    <t>Crestwood Public Library District</t>
  </si>
  <si>
    <t>OLS_SENIOR</t>
  </si>
  <si>
    <t>37651000704368</t>
  </si>
  <si>
    <t>Apple turnover murder /</t>
  </si>
  <si>
    <t>37651001001368</t>
  </si>
  <si>
    <t>Christmas sweets /</t>
  </si>
  <si>
    <t>Hillside Public Library</t>
  </si>
  <si>
    <t>31992002339316</t>
  </si>
  <si>
    <t>Choke gasp! : the best of 75 years of EC Comics /</t>
  </si>
  <si>
    <t>Bill Payment Library Desc: Cicero Public Library</t>
  </si>
  <si>
    <t>Frankfort Public Library District</t>
  </si>
  <si>
    <t>CIS_ADULT</t>
  </si>
  <si>
    <t>31203003092437</t>
  </si>
  <si>
    <t>Aztec /</t>
  </si>
  <si>
    <t>Bill Payment Library Desc: Clarendon Hills Public Library</t>
  </si>
  <si>
    <t>Blue Island Public Library</t>
  </si>
  <si>
    <t>CNS_PATRON</t>
  </si>
  <si>
    <t>31237002637099</t>
  </si>
  <si>
    <t>The ruby in her navel : a novel of love and intrigue in the twelfth cenury /</t>
  </si>
  <si>
    <t>CHECK</t>
  </si>
  <si>
    <t>31316002785759</t>
  </si>
  <si>
    <t>The million dollar shot /</t>
  </si>
  <si>
    <t>31404003394811</t>
  </si>
  <si>
    <t>Let the Dragon Games begin! /</t>
  </si>
  <si>
    <t>31404003466957</t>
  </si>
  <si>
    <t>Meet Crystal Winter /</t>
  </si>
  <si>
    <t>Bill Payment Library Desc: Crete Public Library District</t>
  </si>
  <si>
    <t>CTS_PATRON</t>
  </si>
  <si>
    <t>31145010829162</t>
  </si>
  <si>
    <t>Slammed : a novel /</t>
  </si>
  <si>
    <t>Calumet City Public Library</t>
  </si>
  <si>
    <t>31613004611235</t>
  </si>
  <si>
    <t>Hopeless /</t>
  </si>
  <si>
    <t>National University of Health Sciences</t>
  </si>
  <si>
    <t>36285000429147</t>
  </si>
  <si>
    <t>How to multiply your baby's intelligence /</t>
  </si>
  <si>
    <t>Steger-South Chicago Heights Public Library District</t>
  </si>
  <si>
    <t>STS_PATRON</t>
  </si>
  <si>
    <t>36090000796929</t>
  </si>
  <si>
    <t>Phonics comics.</t>
  </si>
  <si>
    <t>Bill Payment Library Desc: Downers Grove Public Library</t>
  </si>
  <si>
    <t>Cicero Public Library</t>
  </si>
  <si>
    <t>DGS_PATRON</t>
  </si>
  <si>
    <t>31942004265118</t>
  </si>
  <si>
    <t>The Blue Zones kitchen : 100 recipes to live to 100 /</t>
  </si>
  <si>
    <t>GED_NRPAT</t>
  </si>
  <si>
    <t>31322006761143</t>
  </si>
  <si>
    <t>Sofia's magic lesson /</t>
  </si>
  <si>
    <t>DGS_STAFF</t>
  </si>
  <si>
    <t>31385005102494</t>
  </si>
  <si>
    <t>Hooked on you /</t>
  </si>
  <si>
    <t>Indian Prairie Public Library District</t>
  </si>
  <si>
    <t>INS_PATRON</t>
  </si>
  <si>
    <t>31946004918345</t>
  </si>
  <si>
    <t>Parenting the strong-willed child : the clinically proven five-week program for parents of two- to six-year-olds /</t>
  </si>
  <si>
    <t>31321007181020</t>
  </si>
  <si>
    <t>The magic misfits /</t>
  </si>
  <si>
    <t>Woodridge Public Library</t>
  </si>
  <si>
    <t>31524007424270</t>
  </si>
  <si>
    <t>Demon slayer = Kimetsu no yaiba.</t>
  </si>
  <si>
    <t>Bill Payment Library Desc: Elmwood Park Public Library</t>
  </si>
  <si>
    <t>Acorn Public Library District</t>
  </si>
  <si>
    <t>EPS_PATRON</t>
  </si>
  <si>
    <t>31804002428561</t>
  </si>
  <si>
    <t>Smart money smart kids : raising the next generation to win with money /</t>
  </si>
  <si>
    <t>30052007411908</t>
  </si>
  <si>
    <t>The 12 week year for writers : a comprehensive guide to getting your writing done /</t>
  </si>
  <si>
    <t>31132011630229</t>
  </si>
  <si>
    <t>Snow rabbit, spring rabbit : a book of changing seasons /</t>
  </si>
  <si>
    <t>31965002018965</t>
  </si>
  <si>
    <t>Vogue knitting stitchionary. the ultimate stitch dictionary/</t>
  </si>
  <si>
    <t>Bill Payment Library Desc: Evergreen Park Public Library</t>
  </si>
  <si>
    <t>EVS_PATRON</t>
  </si>
  <si>
    <t>31145004116204</t>
  </si>
  <si>
    <t>The complete idiot's guide to Hinduism /</t>
  </si>
  <si>
    <t>EVS_JUV</t>
  </si>
  <si>
    <t>32957005529832</t>
  </si>
  <si>
    <t>Serial killers : the minds, methods, and mayhem of history's most notorious murderers /</t>
  </si>
  <si>
    <t>32081002568865</t>
  </si>
  <si>
    <t>A kingdom of flesh and fire /</t>
  </si>
  <si>
    <t>31011002561140</t>
  </si>
  <si>
    <t>I can say no /</t>
  </si>
  <si>
    <t>31316004952464</t>
  </si>
  <si>
    <t>The world's worst assistant /</t>
  </si>
  <si>
    <t>31322007873962</t>
  </si>
  <si>
    <t>The secret lake /</t>
  </si>
  <si>
    <t>31136002772791</t>
  </si>
  <si>
    <t>Esperanza rising /</t>
  </si>
  <si>
    <t>OLS_PATRON</t>
  </si>
  <si>
    <t>31186006072458</t>
  </si>
  <si>
    <t>The Fourth of July /</t>
  </si>
  <si>
    <t>31132015731684</t>
  </si>
  <si>
    <t>Whoreson /</t>
  </si>
  <si>
    <t>31132016078648</t>
  </si>
  <si>
    <t>Lugosi : the rise &amp; fall of Hollywood's Dracula /</t>
  </si>
  <si>
    <t>31132016138152</t>
  </si>
  <si>
    <t>Putin's Russia : the rise of a dictator /</t>
  </si>
  <si>
    <t>31404003985618</t>
  </si>
  <si>
    <t>Graceling : the graphic novel /</t>
  </si>
  <si>
    <t>Bill Payment Library Desc: Flossmoor Public Library</t>
  </si>
  <si>
    <t>FMS_PATRON</t>
  </si>
  <si>
    <t>31011002177111</t>
  </si>
  <si>
    <t>Five lessons : the modern fundamentals of golf /</t>
  </si>
  <si>
    <t>Homewood Public Library District</t>
  </si>
  <si>
    <t>31311005372481</t>
  </si>
  <si>
    <t>A funny thing happened on the way to school ... /</t>
  </si>
  <si>
    <t>FMSBCC</t>
  </si>
  <si>
    <t>31311005828367</t>
  </si>
  <si>
    <t>Understanding tarot : discover the tarot and find out what your cards really mean /</t>
  </si>
  <si>
    <t>La Grange Park Public Library District</t>
  </si>
  <si>
    <t>36086002599923</t>
  </si>
  <si>
    <t>Of love &amp; war /</t>
  </si>
  <si>
    <t>Bill Payment Library Desc: Forest Park Public Library</t>
  </si>
  <si>
    <t>FPS_ADULT</t>
  </si>
  <si>
    <t>31145010838957</t>
  </si>
  <si>
    <t>The lies I told /</t>
  </si>
  <si>
    <t>31145010481048</t>
  </si>
  <si>
    <t>One house over /</t>
  </si>
  <si>
    <t>31132012109918</t>
  </si>
  <si>
    <t>Decimals : concepts &amp; operations /</t>
  </si>
  <si>
    <t>River Grove Public Library District</t>
  </si>
  <si>
    <t>37000000432085</t>
  </si>
  <si>
    <t>Brimstone /</t>
  </si>
  <si>
    <t>Bill Payment Library Desc: Frankfort Public Library District</t>
  </si>
  <si>
    <t>FRS_PATRON</t>
  </si>
  <si>
    <t>31321004048206</t>
  </si>
  <si>
    <t>Microscopic life in the garden /</t>
  </si>
  <si>
    <t>Westchester Public Library</t>
  </si>
  <si>
    <t>FRS_YOUTH</t>
  </si>
  <si>
    <t>31310002249189</t>
  </si>
  <si>
    <t>Willy Wonka &amp; the chocolate factory : : special 25th anniversary edition original soundtrack /</t>
  </si>
  <si>
    <t>FPD_PATRON</t>
  </si>
  <si>
    <t>36173004404680</t>
  </si>
  <si>
    <t>Skip-beat!</t>
  </si>
  <si>
    <t>Berkeley Public Library</t>
  </si>
  <si>
    <t>31993001221240</t>
  </si>
  <si>
    <t>Fairy tail. Guild war /</t>
  </si>
  <si>
    <t>NLS_PATRON</t>
  </si>
  <si>
    <t>31138001038885</t>
  </si>
  <si>
    <t>Dem bones /</t>
  </si>
  <si>
    <t>31138001568220</t>
  </si>
  <si>
    <t>The shining /</t>
  </si>
  <si>
    <t>31138002155803</t>
  </si>
  <si>
    <t>One dead spy : the life, times, and last words of Nathan Hale, America's most famous spy /</t>
  </si>
  <si>
    <t>31138002371368</t>
  </si>
  <si>
    <t>Fairy tail.</t>
  </si>
  <si>
    <t>Bill Payment Library Desc: Geneva Public Library District</t>
  </si>
  <si>
    <t>36173004656891</t>
  </si>
  <si>
    <t>Faster than fast! /</t>
  </si>
  <si>
    <t>GVD_JUV</t>
  </si>
  <si>
    <t>32957005251254</t>
  </si>
  <si>
    <t>8 mile /</t>
  </si>
  <si>
    <t>Riverdale Public Library District</t>
  </si>
  <si>
    <t>31163001486009</t>
  </si>
  <si>
    <t>Pirates past noon /</t>
  </si>
  <si>
    <t>GVDBCC2</t>
  </si>
  <si>
    <t>30053009900666</t>
  </si>
  <si>
    <t>Cam Jansen and the mystery of the stolen diamonds /</t>
  </si>
  <si>
    <t>SCD_PATRON</t>
  </si>
  <si>
    <t>30053013268134</t>
  </si>
  <si>
    <t>The great and the terrible : the world's most glorious and notorious rulers and how they got their names /</t>
  </si>
  <si>
    <t>Bill Payment Library Desc: Glen Ellyn Public Library</t>
  </si>
  <si>
    <t>GED_PATRON</t>
  </si>
  <si>
    <t>36088001643660</t>
  </si>
  <si>
    <t>Beastars.</t>
  </si>
  <si>
    <t>Bill Payment Library Desc: Glenwood-Lynwood Public Library District</t>
  </si>
  <si>
    <t>GWS_ADULT</t>
  </si>
  <si>
    <t>31311004774364</t>
  </si>
  <si>
    <t>Frank Capra's Mr. Smith goes to Washington /</t>
  </si>
  <si>
    <t>GWS_YOUTH</t>
  </si>
  <si>
    <t>31132015236502</t>
  </si>
  <si>
    <t>The Mask : I pledge allegiance to The Mask /</t>
  </si>
  <si>
    <t>Bill Payment Library Desc: Grande Prairie Public Library District</t>
  </si>
  <si>
    <t>Matteson Area Public Library District</t>
  </si>
  <si>
    <t>TPS_PATRON</t>
  </si>
  <si>
    <t>31486003215096</t>
  </si>
  <si>
    <t>Paris match /</t>
  </si>
  <si>
    <t>Bill Payment Library Desc: Green Hills Public Library District</t>
  </si>
  <si>
    <t>GHS_PATRON</t>
  </si>
  <si>
    <t>36173004949049</t>
  </si>
  <si>
    <t>36173005444214</t>
  </si>
  <si>
    <t>The big dark sky /</t>
  </si>
  <si>
    <t>GHSBCC2</t>
  </si>
  <si>
    <t>31993000966662</t>
  </si>
  <si>
    <t>The metamorphosis /</t>
  </si>
  <si>
    <t>31186030648380</t>
  </si>
  <si>
    <t>Rich dad poor dad : with updates for today's world--and 9 study session sections /</t>
  </si>
  <si>
    <t>31132015308004</t>
  </si>
  <si>
    <t>Skip beat!</t>
  </si>
  <si>
    <t>31132015920394</t>
  </si>
  <si>
    <t>Park Forest Public Library</t>
  </si>
  <si>
    <t>31139005723977</t>
  </si>
  <si>
    <t>30083007490634</t>
  </si>
  <si>
    <t>30083007691124</t>
  </si>
  <si>
    <t>Bill Payment Library Desc: Hillside Public Library</t>
  </si>
  <si>
    <t>HSS_PATRON</t>
  </si>
  <si>
    <t>31132010200743</t>
  </si>
  <si>
    <t>Me and my little brain /</t>
  </si>
  <si>
    <t>Bill Payment Library Desc: Hinsdale Public Library</t>
  </si>
  <si>
    <t>HDS_ADULT</t>
  </si>
  <si>
    <t>31804002899613</t>
  </si>
  <si>
    <t>Happy-go-lucky /</t>
  </si>
  <si>
    <t>32081002161588</t>
  </si>
  <si>
    <t>Charlotte and the quiet place /</t>
  </si>
  <si>
    <t>30052006563568</t>
  </si>
  <si>
    <t>A swim in a pond in the rain : in which four Russians give a master class on writing, reading, and life /</t>
  </si>
  <si>
    <t>WMS_PATRON</t>
  </si>
  <si>
    <t>31946005365017</t>
  </si>
  <si>
    <t>The final exam /</t>
  </si>
  <si>
    <t>31946005365025</t>
  </si>
  <si>
    <t>Class is not dismissed! /</t>
  </si>
  <si>
    <t>31132015888849</t>
  </si>
  <si>
    <t>Over in the meadow /</t>
  </si>
  <si>
    <t>31132013598515</t>
  </si>
  <si>
    <t>I survived the San Francisco earthquake, 1906 /</t>
  </si>
  <si>
    <t>31965002234711</t>
  </si>
  <si>
    <t>Wherever you go, there you are : mindfulness meditation in everyday life /</t>
  </si>
  <si>
    <t>Richton Park Public Library District</t>
  </si>
  <si>
    <t>36087001966436</t>
  </si>
  <si>
    <t>All we have left /</t>
  </si>
  <si>
    <t>Roselle Public Library District</t>
  </si>
  <si>
    <t>33012003770894</t>
  </si>
  <si>
    <t>Mahatma Gandhi /</t>
  </si>
  <si>
    <t>31308003742434</t>
  </si>
  <si>
    <t>Kate skates /</t>
  </si>
  <si>
    <t>31308003077872</t>
  </si>
  <si>
    <t>The dragonet prophecy /</t>
  </si>
  <si>
    <t>Bill Payment Library Desc: Homewood Public Library District</t>
  </si>
  <si>
    <t>Broadview Public Library District</t>
  </si>
  <si>
    <t>HWS_PATRON</t>
  </si>
  <si>
    <t>31314002638706</t>
  </si>
  <si>
    <t>The nineties : a book /</t>
  </si>
  <si>
    <t>HWSBCC2</t>
  </si>
  <si>
    <t>31249002609002</t>
  </si>
  <si>
    <t>Diane Fitzgerald's favorite beading projects : designs from stringing to beadweaving.</t>
  </si>
  <si>
    <t>31249003178890</t>
  </si>
  <si>
    <t>Crochet with London Kaye : projects and ideas to yarn bomb your life.</t>
  </si>
  <si>
    <t>THS_ADULT</t>
  </si>
  <si>
    <t>31321006805272</t>
  </si>
  <si>
    <t>Rust never sleeps /</t>
  </si>
  <si>
    <t>CHICAGO_P</t>
  </si>
  <si>
    <t>31145001132089</t>
  </si>
  <si>
    <t>Fishing with John /</t>
  </si>
  <si>
    <t>31145010771299</t>
  </si>
  <si>
    <t>Azmina the gold glitter dragon /</t>
  </si>
  <si>
    <t>Downers Grove Public Library</t>
  </si>
  <si>
    <t>NONSWAN_RB</t>
  </si>
  <si>
    <t>31191010468510</t>
  </si>
  <si>
    <t>Aesop's fables /</t>
  </si>
  <si>
    <t>31191013014048</t>
  </si>
  <si>
    <t>Malibu rising : a novel /</t>
  </si>
  <si>
    <t>32778002123670</t>
  </si>
  <si>
    <t>Tales from a not-so-secret crush catastrophe /</t>
  </si>
  <si>
    <t>32778002352683</t>
  </si>
  <si>
    <t>Suni Lee /</t>
  </si>
  <si>
    <t>31132014627503</t>
  </si>
  <si>
    <t>Pokémon the movie.</t>
  </si>
  <si>
    <t>31132015865912</t>
  </si>
  <si>
    <t>Cat Kid Comic Club.</t>
  </si>
  <si>
    <t>31132008852984</t>
  </si>
  <si>
    <t>Minerals of the world /</t>
  </si>
  <si>
    <t>31132016067674</t>
  </si>
  <si>
    <t>The treeline : the last forest and the future of life on earth /</t>
  </si>
  <si>
    <t>Sugar Grove Public Library District</t>
  </si>
  <si>
    <t>36879000901079</t>
  </si>
  <si>
    <t>It's a little book /</t>
  </si>
  <si>
    <t>36879001092092</t>
  </si>
  <si>
    <t>Dear zoo : a lift-the-flap book /</t>
  </si>
  <si>
    <t>36879001387385</t>
  </si>
  <si>
    <t>Bad Kitty's tasty treats : a slide and find ABC /</t>
  </si>
  <si>
    <t>Bill Payment Library Desc: Indian Prairie Public Library District</t>
  </si>
  <si>
    <t>INS_NONRES</t>
  </si>
  <si>
    <t>36173005432177</t>
  </si>
  <si>
    <t>Part of your world /</t>
  </si>
  <si>
    <t>32957005518595</t>
  </si>
  <si>
    <t>Great battles for boys : WW2 in Europe /</t>
  </si>
  <si>
    <t>32081002546432</t>
  </si>
  <si>
    <t>Norwegian wood : chopping, stacking, and drying wood the Scandinavian way /</t>
  </si>
  <si>
    <t>31314002558425</t>
  </si>
  <si>
    <t>Baby-sitters little sister. Karen's school picture</t>
  </si>
  <si>
    <t>31539002404473</t>
  </si>
  <si>
    <t>The Silent Brotherhood : inside America's racist underground /</t>
  </si>
  <si>
    <t>Clarendon Hills Public Library</t>
  </si>
  <si>
    <t>31737001992932</t>
  </si>
  <si>
    <t>The love hypothesis /</t>
  </si>
  <si>
    <t>31385004917751</t>
  </si>
  <si>
    <t>Guess what? -- flowers /</t>
  </si>
  <si>
    <t>Hinsdale Public Library</t>
  </si>
  <si>
    <t>31279004805753</t>
  </si>
  <si>
    <t>Daniel Tiger's neighborhood.</t>
  </si>
  <si>
    <t>31534002857564</t>
  </si>
  <si>
    <t>Renewal /</t>
  </si>
  <si>
    <t>37000000548690</t>
  </si>
  <si>
    <t>Treat your own neck /</t>
  </si>
  <si>
    <t>30053013633535</t>
  </si>
  <si>
    <t>Boosting your immunity /</t>
  </si>
  <si>
    <t>32752005005002</t>
  </si>
  <si>
    <t>Anxiety relief for kids : on-the-spot strategies to help your child overcome worry, panic &amp; avoidance /</t>
  </si>
  <si>
    <t>34901636400136</t>
  </si>
  <si>
    <t>Peril in the palace /</t>
  </si>
  <si>
    <t>WRS_PATRON</t>
  </si>
  <si>
    <t>31524006352787</t>
  </si>
  <si>
    <t>I am Sofia /</t>
  </si>
  <si>
    <t>31524007348123</t>
  </si>
  <si>
    <t>Wild game : my mother, her lover, and me /</t>
  </si>
  <si>
    <t>31524007446315</t>
  </si>
  <si>
    <t>The bookseller of Kabul /</t>
  </si>
  <si>
    <t>INSBCC</t>
  </si>
  <si>
    <t>JDS_ADULT</t>
  </si>
  <si>
    <t>31137004212604</t>
  </si>
  <si>
    <t>Beauty and the beast /</t>
  </si>
  <si>
    <t>JDSBCC</t>
  </si>
  <si>
    <t>JDS_JUV</t>
  </si>
  <si>
    <t>31186040077000</t>
  </si>
  <si>
    <t>El Deafo /</t>
  </si>
  <si>
    <t>Bill Payment Library Desc: Kaneville Public Library District</t>
  </si>
  <si>
    <t>KVD_PATRON</t>
  </si>
  <si>
    <t>33012003754245</t>
  </si>
  <si>
    <t>Vagabond.</t>
  </si>
  <si>
    <t>Bill Payment Library Desc: La Grange Park Public Library District</t>
  </si>
  <si>
    <t>31993001258358</t>
  </si>
  <si>
    <t>Twenty-one easy ukulele songs for Christmas /</t>
  </si>
  <si>
    <t>31946006100132</t>
  </si>
  <si>
    <t>You'll grow out of it /</t>
  </si>
  <si>
    <t>31320004353160</t>
  </si>
  <si>
    <t>Picture perfect /</t>
  </si>
  <si>
    <t>31186009069659</t>
  </si>
  <si>
    <t>Simple songs : the easiest tunes to strum &amp; sing on ukulele.</t>
  </si>
  <si>
    <t>30083006383715</t>
  </si>
  <si>
    <t>Cassandra at the wedding /</t>
  </si>
  <si>
    <t>31321006393121</t>
  </si>
  <si>
    <t>What is the Statue of Liberty? /</t>
  </si>
  <si>
    <t>LPSBCC</t>
  </si>
  <si>
    <t>31404002906862</t>
  </si>
  <si>
    <t>[Peace love] ukulele /</t>
  </si>
  <si>
    <t>LGS_PATRON</t>
  </si>
  <si>
    <t>32957002446071</t>
  </si>
  <si>
    <t>Then and now /</t>
  </si>
  <si>
    <t>ADJUSTMENT</t>
  </si>
  <si>
    <t>31249003174535</t>
  </si>
  <si>
    <t>Pumpkinheads /</t>
  </si>
  <si>
    <t>31308003986965</t>
  </si>
  <si>
    <t>The forgiven /</t>
  </si>
  <si>
    <t>Bill Payment Library Desc: Lansing Public Library</t>
  </si>
  <si>
    <t>LSS_SENIOR</t>
  </si>
  <si>
    <t>31145010769012</t>
  </si>
  <si>
    <t>My iPhone for seniors /</t>
  </si>
  <si>
    <t>LSSBCC2</t>
  </si>
  <si>
    <t>CCS_JUV</t>
  </si>
  <si>
    <t>31613004924935</t>
  </si>
  <si>
    <t>The first day of school /</t>
  </si>
  <si>
    <t>31186004915823</t>
  </si>
  <si>
    <t>Very best of Dave Mason /</t>
  </si>
  <si>
    <t>Bill Payment Library Desc: Linda Sokol Francis Brookfield Library</t>
  </si>
  <si>
    <t>Bloomingdale Public Library</t>
  </si>
  <si>
    <t>BOOK_DISC</t>
  </si>
  <si>
    <t>31531004888118</t>
  </si>
  <si>
    <t>A long petal of the sea : a novel /</t>
  </si>
  <si>
    <t>HOMEBOUND</t>
  </si>
  <si>
    <t>31942004432775</t>
  </si>
  <si>
    <t>The emergency : a year of healing and heartbreak in a Chicago ER /</t>
  </si>
  <si>
    <t>BFS_PATRON</t>
  </si>
  <si>
    <t>31279005617157</t>
  </si>
  <si>
    <t>Detox your thoughts : quit negative self-talk for good and discover the life you've always wanted /</t>
  </si>
  <si>
    <t>36086002707781</t>
  </si>
  <si>
    <t>Projekt 1065 /</t>
  </si>
  <si>
    <t>36086002597844</t>
  </si>
  <si>
    <t>Do androids dream of electric sheep? /</t>
  </si>
  <si>
    <t>31132014823599</t>
  </si>
  <si>
    <t>Pokémon first partner handbook /</t>
  </si>
  <si>
    <t>BFSBCC</t>
  </si>
  <si>
    <t>31132012379610</t>
  </si>
  <si>
    <t>Coming up roses /</t>
  </si>
  <si>
    <t>BFSBCC2</t>
  </si>
  <si>
    <t>Bill Payment Library Desc: Lyons Public Library</t>
  </si>
  <si>
    <t>LYS_ADULT</t>
  </si>
  <si>
    <t>31237002968296</t>
  </si>
  <si>
    <t>White flag of the dead /</t>
  </si>
  <si>
    <t>LYSBCC</t>
  </si>
  <si>
    <t>Bill Payment Library Desc: Matteson Area Public Library District</t>
  </si>
  <si>
    <t>MTS_PATRON</t>
  </si>
  <si>
    <t>31134005349626</t>
  </si>
  <si>
    <t>Temporary highs in the violet skies /</t>
  </si>
  <si>
    <t>MTSBCC</t>
  </si>
  <si>
    <t>Messenger Public Library of North Aurora</t>
  </si>
  <si>
    <t>36878002599097</t>
  </si>
  <si>
    <t>Strength training for seniors : increase your balance, stability, and stamina to rewind the aging process /</t>
  </si>
  <si>
    <t>Bill Payment Library Desc: McCook Public Library District</t>
  </si>
  <si>
    <t>LGS_JUV</t>
  </si>
  <si>
    <t>31320005043349</t>
  </si>
  <si>
    <t>TBH.</t>
  </si>
  <si>
    <t>MCS_ADULT</t>
  </si>
  <si>
    <t>31320002623887</t>
  </si>
  <si>
    <t>The cricket in Times Square /</t>
  </si>
  <si>
    <t>Bill Payment Library Desc: Messenger Public Library of North Aurora</t>
  </si>
  <si>
    <t>36173004797604</t>
  </si>
  <si>
    <t>The Tex-Mex slow cooker : 100 delicious recipes for easy everyday meals /</t>
  </si>
  <si>
    <t>MEDBCC</t>
  </si>
  <si>
    <t>36173005284743</t>
  </si>
  <si>
    <t>"Hi, Pizza Man!" /</t>
  </si>
  <si>
    <t>MEDBCC2</t>
  </si>
  <si>
    <t>32752005399470</t>
  </si>
  <si>
    <t>Sleigh bells ring /</t>
  </si>
  <si>
    <t>34901634227457</t>
  </si>
  <si>
    <t>AT HOME IN MITFORD /</t>
  </si>
  <si>
    <t>MDS_PATRON</t>
  </si>
  <si>
    <t>31145010767941</t>
  </si>
  <si>
    <t>Hiring for diversity : the guide to building an inclusive and equitable organization /</t>
  </si>
  <si>
    <t>Bill Payment Library Desc: North Riverside Public Library District</t>
  </si>
  <si>
    <t>NRS_ADULT</t>
  </si>
  <si>
    <t>31145010398754</t>
  </si>
  <si>
    <t>Beach read /</t>
  </si>
  <si>
    <t>31314002532297</t>
  </si>
  <si>
    <t>Real friends /</t>
  </si>
  <si>
    <t>31404003778708</t>
  </si>
  <si>
    <t>Skate like a ninja! /</t>
  </si>
  <si>
    <t>31322007731707</t>
  </si>
  <si>
    <t>Organizing from the inside out : the foolproof system for organizing your home, your office, and your life /</t>
  </si>
  <si>
    <t>30056003109168</t>
  </si>
  <si>
    <t>Duck &amp; Goose find a pumpkin /</t>
  </si>
  <si>
    <t>30053013572592</t>
  </si>
  <si>
    <t>Welcome home : a guide to building a home for your soul /</t>
  </si>
  <si>
    <t>34901636411307</t>
  </si>
  <si>
    <t>When no one is watching /</t>
  </si>
  <si>
    <t>Bill Payment Library Desc: Oak Park Public Library Dole Branch</t>
  </si>
  <si>
    <t>OPS_PATRON</t>
  </si>
  <si>
    <t>31132014145431</t>
  </si>
  <si>
    <t>Decline and fall /</t>
  </si>
  <si>
    <t>31132014023653</t>
  </si>
  <si>
    <t>Guardians of the Galaxy.</t>
  </si>
  <si>
    <t>31132016081352</t>
  </si>
  <si>
    <t>Oak Park Public Library mindfulness kit.</t>
  </si>
  <si>
    <t>31132015323268</t>
  </si>
  <si>
    <t>Cool cuts /</t>
  </si>
  <si>
    <t>OPSBCC2</t>
  </si>
  <si>
    <t>31132015116084</t>
  </si>
  <si>
    <t>Fox the tiger /</t>
  </si>
  <si>
    <t>OPSBCC</t>
  </si>
  <si>
    <t>31132013217710</t>
  </si>
  <si>
    <t>Garfield swallows his pride /</t>
  </si>
  <si>
    <t>Bill Payment Library Desc: Oak Park Public Library Main Branch</t>
  </si>
  <si>
    <t>31145010200802</t>
  </si>
  <si>
    <t>One last word : wisdom from the Harlem Renaissance /</t>
  </si>
  <si>
    <t>36173005463446</t>
  </si>
  <si>
    <t>Ten things your student with autism wishes you knew /</t>
  </si>
  <si>
    <t>36173004714757</t>
  </si>
  <si>
    <t>Kitchen disco /</t>
  </si>
  <si>
    <t>31531003774194</t>
  </si>
  <si>
    <t>Books that have made history : books that can change your life /</t>
  </si>
  <si>
    <t>31134004892329</t>
  </si>
  <si>
    <t>Becoming a veterinarian /</t>
  </si>
  <si>
    <t>31279003968362</t>
  </si>
  <si>
    <t>Wizard of Oz /</t>
  </si>
  <si>
    <t>36878002564158</t>
  </si>
  <si>
    <t>Brother Francis of Assisi /</t>
  </si>
  <si>
    <t>31534002912138</t>
  </si>
  <si>
    <t>The light we left behind /</t>
  </si>
  <si>
    <t>31132013981653</t>
  </si>
  <si>
    <t>Bart Simpson : master of disaster.</t>
  </si>
  <si>
    <t>31132013358993</t>
  </si>
  <si>
    <t>See me dig /</t>
  </si>
  <si>
    <t>31132011223991</t>
  </si>
  <si>
    <t>Savor : mindful eating, mindful life /</t>
  </si>
  <si>
    <t>31132013949601</t>
  </si>
  <si>
    <t>One thousand things /</t>
  </si>
  <si>
    <t>31132015170982</t>
  </si>
  <si>
    <t>Bob books.</t>
  </si>
  <si>
    <t>31132012393678</t>
  </si>
  <si>
    <t>Elmo and Ernie's joke book /</t>
  </si>
  <si>
    <t>31132013888239</t>
  </si>
  <si>
    <t>Soar /</t>
  </si>
  <si>
    <t>31132015922028</t>
  </si>
  <si>
    <t>Turtle in paradise : the graphic novel /</t>
  </si>
  <si>
    <t>34901637109652</t>
  </si>
  <si>
    <t>Fine : a comic about gender /</t>
  </si>
  <si>
    <t>Wood Dale Public Library District</t>
  </si>
  <si>
    <t>31687003991723</t>
  </si>
  <si>
    <t>Paris /</t>
  </si>
  <si>
    <t>OPS_STAFF</t>
  </si>
  <si>
    <t>31524007658505</t>
  </si>
  <si>
    <t>The Atlas six /</t>
  </si>
  <si>
    <t>31203003957225</t>
  </si>
  <si>
    <t>The lightning thief /</t>
  </si>
  <si>
    <t>31132015453412</t>
  </si>
  <si>
    <t>Polly Diamond and the super stunning spectacular school fair /</t>
  </si>
  <si>
    <t>31132016161469</t>
  </si>
  <si>
    <t>I survived the Joplin tornado, 2011 /</t>
  </si>
  <si>
    <t>31132013588722</t>
  </si>
  <si>
    <t>You can draw horses! /</t>
  </si>
  <si>
    <t>31132015211489</t>
  </si>
  <si>
    <t>Scarlett Hart : monster hunter /</t>
  </si>
  <si>
    <t>31132015299955</t>
  </si>
  <si>
    <t>Black Canary : ignite /</t>
  </si>
  <si>
    <t>31132015901212</t>
  </si>
  <si>
    <t>Beetle &amp; the Hollowbones /</t>
  </si>
  <si>
    <t>PHS_PATRON</t>
  </si>
  <si>
    <t>31539002607380</t>
  </si>
  <si>
    <t>The smart girl's guide to going vegetarian : how to look great, feel fabulous, and be a better you /</t>
  </si>
  <si>
    <t>31191010001469</t>
  </si>
  <si>
    <t>We walk the line : a celebration of the music of Johnny Cash /</t>
  </si>
  <si>
    <t>31946003849269</t>
  </si>
  <si>
    <t>Wizards don't need computers /</t>
  </si>
  <si>
    <t>Palos Park Public Library</t>
  </si>
  <si>
    <t>PPS_ADULT</t>
  </si>
  <si>
    <t>36089000412826</t>
  </si>
  <si>
    <t>Don't make me laugh /</t>
  </si>
  <si>
    <t>Bill Payment Library Desc: Palos Park Public Library</t>
  </si>
  <si>
    <t>31965002726500</t>
  </si>
  <si>
    <t>J-14. [2000 to ]</t>
  </si>
  <si>
    <t>31404002595228</t>
  </si>
  <si>
    <t>How to be an adult in relationships : the five keys to mindful loving /</t>
  </si>
  <si>
    <t>PPSBCC2</t>
  </si>
  <si>
    <t>Bill Payment Library Desc: Park Forest Public Library</t>
  </si>
  <si>
    <t>PFS_PATRON</t>
  </si>
  <si>
    <t>31208003043777</t>
  </si>
  <si>
    <t>Savage hunger /</t>
  </si>
  <si>
    <t>Bill Payment Library Desc: Prairie Trails Public Library District</t>
  </si>
  <si>
    <t>PTS_PATRON</t>
  </si>
  <si>
    <t>31946005802167</t>
  </si>
  <si>
    <t>Gout relief now! : your quick guide to gout treatment, diet, medicine, and home remedies /</t>
  </si>
  <si>
    <t>36086000213261</t>
  </si>
  <si>
    <t>A new path to the waterfall : poems /</t>
  </si>
  <si>
    <t>PTSBCC2</t>
  </si>
  <si>
    <t>Bill Payment Library Desc: Richton Park Public Library District</t>
  </si>
  <si>
    <t>CCS_ADULT</t>
  </si>
  <si>
    <t>31203003828244</t>
  </si>
  <si>
    <t>The fire never goes out : a memoir in pictures /</t>
  </si>
  <si>
    <t>Bill Payment Library Desc: River Forest Public Library</t>
  </si>
  <si>
    <t>RFS_ADULT</t>
  </si>
  <si>
    <t>32957004020874</t>
  </si>
  <si>
    <t>Shooting Kabul /</t>
  </si>
  <si>
    <t>RFS_JUV</t>
  </si>
  <si>
    <t>31531004212004</t>
  </si>
  <si>
    <t>Pokemon adventures.</t>
  </si>
  <si>
    <t>31942004464513</t>
  </si>
  <si>
    <t>Bink &amp; Gollie /</t>
  </si>
  <si>
    <t>31322007601348</t>
  </si>
  <si>
    <t>The takeover effect /</t>
  </si>
  <si>
    <t>31385005150600</t>
  </si>
  <si>
    <t>Pokémon adventures.</t>
  </si>
  <si>
    <t>Grande Prairie Public Library District</t>
  </si>
  <si>
    <t>31402003347474</t>
  </si>
  <si>
    <t>One-punch man.</t>
  </si>
  <si>
    <t>31311006051522</t>
  </si>
  <si>
    <t>Less is lost /</t>
  </si>
  <si>
    <t>31137004198423</t>
  </si>
  <si>
    <t>Heartstopper.</t>
  </si>
  <si>
    <t>30053013108553</t>
  </si>
  <si>
    <t>Compassionomics : the revolutionary scientific evidence that caring makes a difference /</t>
  </si>
  <si>
    <t>Bill Payment Library Desc: River Grove Public Library District</t>
  </si>
  <si>
    <t>RGS_JUV</t>
  </si>
  <si>
    <t>31316004626571</t>
  </si>
  <si>
    <t>Diary of a wimpy kid.</t>
  </si>
  <si>
    <t>31316004809425</t>
  </si>
  <si>
    <t>Roblox top adventure games /</t>
  </si>
  <si>
    <t>31316004822600</t>
  </si>
  <si>
    <t>InvestiGators.</t>
  </si>
  <si>
    <t>Bill Payment Library Desc: Riverside Public Library</t>
  </si>
  <si>
    <t>Beecher Community Library District</t>
  </si>
  <si>
    <t>RSS_ADULT</t>
  </si>
  <si>
    <t>30304000179283</t>
  </si>
  <si>
    <t>The Count of Monte Cristo /</t>
  </si>
  <si>
    <t>RSSBCC</t>
  </si>
  <si>
    <t>31531004970528</t>
  </si>
  <si>
    <t>Crossings : extraordinary structures for extraordinary animals /</t>
  </si>
  <si>
    <t>RSSBCC2</t>
  </si>
  <si>
    <t>30056003233927</t>
  </si>
  <si>
    <t>Jacqueline in Paris : a novel /</t>
  </si>
  <si>
    <t>32752005145170</t>
  </si>
  <si>
    <t>Honduras /</t>
  </si>
  <si>
    <t>SHS_PATRON</t>
  </si>
  <si>
    <t>36173002459207</t>
  </si>
  <si>
    <t>Casino Royale : original motion picture soundtrack /</t>
  </si>
  <si>
    <t>31249003146871</t>
  </si>
  <si>
    <t>I spy super challenger! : a book of picture riddles /</t>
  </si>
  <si>
    <t>Bill Payment Library Desc: St. Charles Public Library District</t>
  </si>
  <si>
    <t>SCD_NONRES</t>
  </si>
  <si>
    <t>36173005391571</t>
  </si>
  <si>
    <t>Bluey : all about Bluey.</t>
  </si>
  <si>
    <t>SCDBCC2</t>
  </si>
  <si>
    <t>32957004350503</t>
  </si>
  <si>
    <t>Mr. Penumbra's 24-hour bookstore /</t>
  </si>
  <si>
    <t>31531004911662</t>
  </si>
  <si>
    <t>Flame /</t>
  </si>
  <si>
    <t>31737001697259</t>
  </si>
  <si>
    <t>The equalizer /</t>
  </si>
  <si>
    <t>SCD_STUDNT</t>
  </si>
  <si>
    <t>30052006150010</t>
  </si>
  <si>
    <t>Batman tangles with terror /</t>
  </si>
  <si>
    <t>30052004189986</t>
  </si>
  <si>
    <t>Meet the Pokémon /</t>
  </si>
  <si>
    <t>30052005036889</t>
  </si>
  <si>
    <t>Super Mario all-stars /</t>
  </si>
  <si>
    <t>30052005263178</t>
  </si>
  <si>
    <t>Smile /</t>
  </si>
  <si>
    <t>31322008169162</t>
  </si>
  <si>
    <t>With love from Rose Bend /</t>
  </si>
  <si>
    <t>WAIVE</t>
  </si>
  <si>
    <t>31322007351217</t>
  </si>
  <si>
    <t>English grammar.</t>
  </si>
  <si>
    <t>31322008027352</t>
  </si>
  <si>
    <t>Election madness /</t>
  </si>
  <si>
    <t>31322007056824</t>
  </si>
  <si>
    <t>The OCD answer book : professional answers to more than 250 top questions about obsessive-compulsive disorder /</t>
  </si>
  <si>
    <t>Hodgkins Public Library District</t>
  </si>
  <si>
    <t>35930000173937</t>
  </si>
  <si>
    <t>The Bear Scouts,</t>
  </si>
  <si>
    <t>36086002877592</t>
  </si>
  <si>
    <t>Partners in crime : a novel /</t>
  </si>
  <si>
    <t>31614001848747</t>
  </si>
  <si>
    <t>Nevernight /</t>
  </si>
  <si>
    <t>31139004184130</t>
  </si>
  <si>
    <t>Timecop /</t>
  </si>
  <si>
    <t>Summit Public Library District</t>
  </si>
  <si>
    <t>38102000084251</t>
  </si>
  <si>
    <t>The Hudson Valley and Catskill Mountains : an explorer's guide /</t>
  </si>
  <si>
    <t>Town and Country Public Library District</t>
  </si>
  <si>
    <t>32990001327109</t>
  </si>
  <si>
    <t>Mirabel's discovery /</t>
  </si>
  <si>
    <t>TCD_PATRON</t>
  </si>
  <si>
    <t>32990000598718</t>
  </si>
  <si>
    <t>Guitar exercises for dummies /</t>
  </si>
  <si>
    <t>32752005019110</t>
  </si>
  <si>
    <t>Master builder Roblox : the essential guide.</t>
  </si>
  <si>
    <t>Bill Payment Library Desc: Steger-South Chicago Heights Public Library District</t>
  </si>
  <si>
    <t>31249003342025</t>
  </si>
  <si>
    <t>Don't worry : 48 lessons on relieving anxiety from a Zen Buddhist monk /</t>
  </si>
  <si>
    <t>31486003658154</t>
  </si>
  <si>
    <t>Night at the musem collection /</t>
  </si>
  <si>
    <t>Bill Payment Library Desc: Stickney-Forest View Public Library District</t>
  </si>
  <si>
    <t>SFS_ADULT</t>
  </si>
  <si>
    <t>32957000432453</t>
  </si>
  <si>
    <t>The Te of Piglet /</t>
  </si>
  <si>
    <t>31186030509814</t>
  </si>
  <si>
    <t>All but my life /</t>
  </si>
  <si>
    <t>34901636864257</t>
  </si>
  <si>
    <t>Winnie-the-Pooh. /</t>
  </si>
  <si>
    <t>Bill Payment Library Desc: Sugar Grove Public Library District</t>
  </si>
  <si>
    <t>SGD_PATRON</t>
  </si>
  <si>
    <t>30040000579862</t>
  </si>
  <si>
    <t>Creating sanctuary : sacred garden spaces, plant-based medicine, and daily practices to achieve happiness and well-being /</t>
  </si>
  <si>
    <t>Bill Payment Library Desc: SWAN HQ</t>
  </si>
  <si>
    <t>36878002536909</t>
  </si>
  <si>
    <t>The Addams family /</t>
  </si>
  <si>
    <t>SWANBCC</t>
  </si>
  <si>
    <t>Bill Payment Library Desc: Thomas Ford Memorial Library</t>
  </si>
  <si>
    <t>TFS_PATRON</t>
  </si>
  <si>
    <t>31539002664498</t>
  </si>
  <si>
    <t>The Captain Underpants extra-crunchy book o' fun /</t>
  </si>
  <si>
    <t>TFSBCC2</t>
  </si>
  <si>
    <t>31539002709848</t>
  </si>
  <si>
    <t>Diary of a wimpy kid : the ugly truth /</t>
  </si>
  <si>
    <t>31279005795284</t>
  </si>
  <si>
    <t>Taste of home [1993 to ]</t>
  </si>
  <si>
    <t>31279005800464</t>
  </si>
  <si>
    <t>Martha Stewart living.[1990 -]</t>
  </si>
  <si>
    <t>31311003167842</t>
  </si>
  <si>
    <t>The hero's journey : Joseph Campbell on his life and work /</t>
  </si>
  <si>
    <t>32784000388786</t>
  </si>
  <si>
    <t>No bad dogs : the Woodhouse way /</t>
  </si>
  <si>
    <t>31534002373984</t>
  </si>
  <si>
    <t>Eastman and Laird's Teenage Mutant Ninja Turtles color classics : the works.</t>
  </si>
  <si>
    <t>30053012589308</t>
  </si>
  <si>
    <t>Deliciously chocolatey : 100 cocoa-rich recipes for bakes, cakes and chocolate treats /</t>
  </si>
  <si>
    <t>TFSBCC</t>
  </si>
  <si>
    <t>31145010131437</t>
  </si>
  <si>
    <t>Ghostbusters : who you gonna call? /</t>
  </si>
  <si>
    <t>31203002892829</t>
  </si>
  <si>
    <t>Robert's rules of order : newly revised in brief /</t>
  </si>
  <si>
    <t>31203003854984</t>
  </si>
  <si>
    <t>Mrs. Claus and the Santaland slayings /</t>
  </si>
  <si>
    <t>32784000138264</t>
  </si>
  <si>
    <t>Cotton candy on a rainy day : poems /</t>
  </si>
  <si>
    <t>Tinley Park Public Library Bookmobile</t>
  </si>
  <si>
    <t>31321007469391</t>
  </si>
  <si>
    <t>Love you, little 'potamus /</t>
  </si>
  <si>
    <t>Bill Payment Library Desc: Town and Country Public Library District</t>
  </si>
  <si>
    <t>36173003910877</t>
  </si>
  <si>
    <t>LEGO Star wars : Anakin to the rescue! /</t>
  </si>
  <si>
    <t>30052006609007</t>
  </si>
  <si>
    <t>The one and only Bob /</t>
  </si>
  <si>
    <t>Bill Payment Library Desc: University Park Public Library District</t>
  </si>
  <si>
    <t>Crete Public Library District</t>
  </si>
  <si>
    <t>PSS_JUV</t>
  </si>
  <si>
    <t>31886002327257</t>
  </si>
  <si>
    <t>Girls of paper and fire /</t>
  </si>
  <si>
    <t>Bill Payment Library Desc: Villa Park Public Library</t>
  </si>
  <si>
    <t>VPD_OAKTER</t>
  </si>
  <si>
    <t>31308002746493</t>
  </si>
  <si>
    <t>A great and sublime fool : the story of Mark Twain /</t>
  </si>
  <si>
    <t>VPDBCC2</t>
  </si>
  <si>
    <t>TEACHER</t>
  </si>
  <si>
    <t>31524007271028</t>
  </si>
  <si>
    <t>The jelly donut difference : sharing kindness with the world /</t>
  </si>
  <si>
    <t>WVD_PATRON</t>
  </si>
  <si>
    <t>32784000895327</t>
  </si>
  <si>
    <t>Chosen to die /</t>
  </si>
  <si>
    <t>Riverside Public Library</t>
  </si>
  <si>
    <t>31403002917341</t>
  </si>
  <si>
    <t>New ways to kill your mother : writers and their families /</t>
  </si>
  <si>
    <t>Bill Payment Library Desc: West Chicago Public Library District</t>
  </si>
  <si>
    <t>WCD_PATRON</t>
  </si>
  <si>
    <t>31208004076891</t>
  </si>
  <si>
    <t>WCDBCC2</t>
  </si>
  <si>
    <t>34901636406802</t>
  </si>
  <si>
    <t>The artist who painted a blue horse /</t>
  </si>
  <si>
    <t>31404003964878</t>
  </si>
  <si>
    <t>Maisy grows a garden /</t>
  </si>
  <si>
    <t>Bill Payment Library Desc: Westchester Public Library</t>
  </si>
  <si>
    <t>WCS_PATRON</t>
  </si>
  <si>
    <t>32957004582238</t>
  </si>
  <si>
    <t>Fly Guy's amazing tricks /</t>
  </si>
  <si>
    <t>WCSBCC2</t>
  </si>
  <si>
    <t>32957005198570</t>
  </si>
  <si>
    <t>I am invited to a party! /</t>
  </si>
  <si>
    <t>31203003626564</t>
  </si>
  <si>
    <t>iPhone for dummies /</t>
  </si>
  <si>
    <t>32783000693179</t>
  </si>
  <si>
    <t>Black gods of the metropolis; Negro religious cults of the urban North.</t>
  </si>
  <si>
    <t>Bill Payment Library Desc: Westmont Public Library</t>
  </si>
  <si>
    <t>Bellwood Public Library</t>
  </si>
  <si>
    <t>31731002412842</t>
  </si>
  <si>
    <t>Code name Verity /</t>
  </si>
  <si>
    <t>31319006375965</t>
  </si>
  <si>
    <t>Hilo.</t>
  </si>
  <si>
    <t>WMSBCC2</t>
  </si>
  <si>
    <t>31317002903954</t>
  </si>
  <si>
    <t>The magnificent lives of Marjorie Post : a novel /</t>
  </si>
  <si>
    <t>31486003751637</t>
  </si>
  <si>
    <t>Diabetic cooking made easy : a beginner's guide to healthy meals at home /</t>
  </si>
  <si>
    <t>Maywood Public Library District</t>
  </si>
  <si>
    <t>31312002184945</t>
  </si>
  <si>
    <t>The stars are fire /</t>
  </si>
  <si>
    <t>North Riverside Public Library District</t>
  </si>
  <si>
    <t>31943000834717</t>
  </si>
  <si>
    <t>Daredevil : Echo--vision quest /</t>
  </si>
  <si>
    <t>31534002314962</t>
  </si>
  <si>
    <t>NCAA football 14 /</t>
  </si>
  <si>
    <t>31186007634926</t>
  </si>
  <si>
    <t>The other Wes Moore  : one name, two fates /</t>
  </si>
  <si>
    <t>30083007595564</t>
  </si>
  <si>
    <t>White Rose /</t>
  </si>
  <si>
    <t>31321006041910</t>
  </si>
  <si>
    <t>Bill Payment Library Desc: Wood Dale Public Library District</t>
  </si>
  <si>
    <t>WDD_PATRON</t>
  </si>
  <si>
    <t>31317001474338</t>
  </si>
  <si>
    <t>The man with a load of mischief : A Richard Jury novel /</t>
  </si>
  <si>
    <t>Bill Payment Library Desc: Woodridge Public Library</t>
  </si>
  <si>
    <t>32081002159269</t>
  </si>
  <si>
    <t>McLintock! /</t>
  </si>
  <si>
    <t>31191012911483</t>
  </si>
  <si>
    <t>National geographic [2005- ].</t>
  </si>
  <si>
    <t>31134005152921</t>
  </si>
  <si>
    <t>Intermittent fasting /</t>
  </si>
  <si>
    <t>32778002323015</t>
  </si>
  <si>
    <t>Hello preschool! /</t>
  </si>
  <si>
    <t>31320004953555</t>
  </si>
  <si>
    <t>Hoot owl hoot! : board game : a cooperative game for kids! /</t>
  </si>
  <si>
    <t>Lemont Public Library District</t>
  </si>
  <si>
    <t>Lisle Library District</t>
  </si>
  <si>
    <t>Maple Park Public Library District</t>
  </si>
  <si>
    <t>Plainfield Public Library District</t>
  </si>
  <si>
    <t>01 Debits owed by payment lib. (paid bills)</t>
  </si>
  <si>
    <t>02 Debits owed by patron library (unpaid lost)</t>
  </si>
  <si>
    <t>03 Referral Fee Debits</t>
  </si>
  <si>
    <t>04 Debits Owed for items checked out to LOSS_RB_ILL and CLAIMSRETDSWS</t>
  </si>
  <si>
    <t>05 Bill reversals and Ticket-submitted billing (Debits)</t>
  </si>
  <si>
    <t>06 Debits owed by payment lib. (Manual bill payments)</t>
  </si>
  <si>
    <t>07 Credits due to item library (paid bills)</t>
  </si>
  <si>
    <t>08 Credits due to item library (unpaid lost)</t>
  </si>
  <si>
    <t>09 Referral Fee Credits</t>
  </si>
  <si>
    <t>Bill Library Desc: Acorn Public Library District</t>
  </si>
  <si>
    <t>Item Library</t>
  </si>
  <si>
    <t>Title</t>
  </si>
  <si>
    <t>Due Date</t>
  </si>
  <si>
    <t>Bill Amount</t>
  </si>
  <si>
    <t>Bill Created Date</t>
  </si>
  <si>
    <t>Type</t>
  </si>
  <si>
    <t>Bill Note (Symphony)</t>
  </si>
  <si>
    <t>Sum (Bill Amount)</t>
  </si>
  <si>
    <t xml:space="preserve"> HWS</t>
  </si>
  <si>
    <t xml:space="preserve"> Treating gambling problems</t>
  </si>
  <si>
    <t>LONGOVRDUE</t>
  </si>
  <si>
    <t xml:space="preserve"> BOOK</t>
  </si>
  <si>
    <t>Title: Treating gambling problems, ID: 31311004412924, Type: BOOK, Library: HWS, Due: 10/28/2021</t>
  </si>
  <si>
    <t xml:space="preserve"> PCS</t>
  </si>
  <si>
    <t xml:space="preserve"> Harm reduction</t>
  </si>
  <si>
    <t>Title: Harm reduction, ID: 32783001213779, Type: BOOK, Library: PCS, Due: 10/28/2021</t>
  </si>
  <si>
    <t xml:space="preserve"> RDS</t>
  </si>
  <si>
    <t xml:space="preserve"> Don't leave it to chance</t>
  </si>
  <si>
    <t>Title: Don't leave it to chance, ID: 31163001377281, Type: BOOK, Library: RDS, Due: 10/28/2021</t>
  </si>
  <si>
    <t xml:space="preserve"> TPS</t>
  </si>
  <si>
    <t xml:space="preserve"> Private</t>
  </si>
  <si>
    <t>Title: Private, ID: 31321005360519, Type: BOOK, Library: TPS, Due: 11/29/2021</t>
  </si>
  <si>
    <t xml:space="preserve"> Th1rteen r3asons why</t>
  </si>
  <si>
    <t>Title: Th1rteen r3asons why, ID: 31321007001822, Type: BOOK, Library: TPS, Due: 11/29/2021</t>
  </si>
  <si>
    <t xml:space="preserve"> Everything, everything</t>
  </si>
  <si>
    <t>Title: Everything, everything, ID: 31321007056032, Type: BOOK, Library: TPS, Due: 11/29/2021</t>
  </si>
  <si>
    <t xml:space="preserve"> The Hunger Games</t>
  </si>
  <si>
    <t>Title: The Hunger Games, ID: 31321007521316, Type: BOOK, Library: TPS, Due: 11/29/2021</t>
  </si>
  <si>
    <t xml:space="preserve"> Three women disappear</t>
  </si>
  <si>
    <t>Title: Three women disappear, ID: 31321007879078, Type: BOOK, Library: TPS, Due: 11/29/2021</t>
  </si>
  <si>
    <t xml:space="preserve"> WRS</t>
  </si>
  <si>
    <t xml:space="preserve"> Change your gambling, change your life</t>
  </si>
  <si>
    <t>Title: Change your gambling, change your life, ID: 31524005868767, Type: BOOK, Library: WRS, Due: 10/28/2021</t>
  </si>
  <si>
    <t xml:space="preserve"> STS</t>
  </si>
  <si>
    <t xml:space="preserve"> There goes Sunday school</t>
  </si>
  <si>
    <t>Title: There goes Sunday school, ID: 36090001081719, Type: BOOK, Library: STS, Due: 10/12/2021</t>
  </si>
  <si>
    <t>Bill Library Desc: Batavia Public Library District</t>
  </si>
  <si>
    <t xml:space="preserve"> BVD</t>
  </si>
  <si>
    <t xml:space="preserve"> The map challenge</t>
  </si>
  <si>
    <t>Title: The map challenge, ID: 31437005644700, Type: BOOK, Library: BVD, Due: 11/17/2021</t>
  </si>
  <si>
    <t xml:space="preserve"> DGS</t>
  </si>
  <si>
    <t xml:space="preserve"> Fish in a tree</t>
  </si>
  <si>
    <t>Title: Fish in a tree, ID: 31191012341517, Type: BOOK, Library: DGS, Due: 11/17/2021</t>
  </si>
  <si>
    <t xml:space="preserve"> GVD</t>
  </si>
  <si>
    <t xml:space="preserve"> Hilo. Book 5, Then everything went wrong</t>
  </si>
  <si>
    <t>Title: Hilo. Book 5, Then everything went wrong, ID: 30052006422385, Type: BOOK, Library: GVD, Due: 10/04/2021</t>
  </si>
  <si>
    <t xml:space="preserve"> Dyslexia is my superpower</t>
  </si>
  <si>
    <t>Title: Dyslexia is my superpower, ID: 30052006042498, Type: BOOK, Library: GVD, Due: 11/17/2021</t>
  </si>
  <si>
    <t xml:space="preserve"> INS</t>
  </si>
  <si>
    <t xml:space="preserve"> The learning brain</t>
  </si>
  <si>
    <t xml:space="preserve"> DVD_BOXSET</t>
  </si>
  <si>
    <t>Title: The learning brain, ID: 31946006806100, Type: DVD_BOXSET, Library: INS, Due: 10/06/2021</t>
  </si>
  <si>
    <t xml:space="preserve"> OBD</t>
  </si>
  <si>
    <t xml:space="preserve"> Chain of iron</t>
  </si>
  <si>
    <t>Title: Chain of iron, ID: 31534002822683, Type: BOOK, Library: OBD, Due: 10/02/2021</t>
  </si>
  <si>
    <t xml:space="preserve"> SCD</t>
  </si>
  <si>
    <t xml:space="preserve"> At home with dyslexia</t>
  </si>
  <si>
    <t>Title: At home with dyslexia, ID: 30053013130110, Type: BOOK, Library: SCD, Due: 11/17/2021</t>
  </si>
  <si>
    <t xml:space="preserve"> SHS</t>
  </si>
  <si>
    <t xml:space="preserve"> What to do about dyslexia</t>
  </si>
  <si>
    <t>Title: What to do about dyslexia, ID: 31350003830207, Type: BOOK, Library: SHS, Due: 11/17/2021</t>
  </si>
  <si>
    <t>Bill Library Desc: Bellwood Public Library</t>
  </si>
  <si>
    <t xml:space="preserve"> HSS</t>
  </si>
  <si>
    <t xml:space="preserve"> The end of diabetes</t>
  </si>
  <si>
    <t>Title: The end of diabetes, ID: 31992001944074, Type: BOOK, Library: HSS, Due: 10/20/2021</t>
  </si>
  <si>
    <t xml:space="preserve"> MPS</t>
  </si>
  <si>
    <t xml:space="preserve"> Life after death</t>
  </si>
  <si>
    <t>Title: Life after death, ID: 32904001653018, Type: BOOK, Library: MPS, Due: 12/03/2021</t>
  </si>
  <si>
    <t xml:space="preserve"> NLS</t>
  </si>
  <si>
    <t xml:space="preserve"> Stamped</t>
  </si>
  <si>
    <t>Title: Stamped, ID: 31138002586791, Type: BOOK, Library: NLS, Due: 11/30/2021</t>
  </si>
  <si>
    <t>Bill Library Desc: Bensenville Community Public Library District</t>
  </si>
  <si>
    <t xml:space="preserve"> ITD</t>
  </si>
  <si>
    <t xml:space="preserve"> Curious George. A Halloween boo fest</t>
  </si>
  <si>
    <t xml:space="preserve"> DVD</t>
  </si>
  <si>
    <t>Title: Curious George. A Halloween boo fest, ID: 31317002060938, Type: DVD, Library: ITD, Due: 12/22/2021</t>
  </si>
  <si>
    <t xml:space="preserve"> LGS</t>
  </si>
  <si>
    <t xml:space="preserve"> The twisted ones</t>
  </si>
  <si>
    <t>Title: The twisted ones, ID: 31320004655333, Type: BOOK, Library: LGS, Due: 11/01/2021</t>
  </si>
  <si>
    <t xml:space="preserve"> OLS</t>
  </si>
  <si>
    <t xml:space="preserve"> The veil</t>
  </si>
  <si>
    <t>Title: The veil, ID: 31186030510218, Type: BOOK, Library: OLS, Due: 10/12/2021</t>
  </si>
  <si>
    <t xml:space="preserve"> WDD</t>
  </si>
  <si>
    <t xml:space="preserve"> Virals</t>
  </si>
  <si>
    <t>Title: Virals, ID: 31687002891148, Type: BOOK, Library: WDD, Due: 11/08/2021</t>
  </si>
  <si>
    <t>Bill Library Desc: Berwyn Public Library</t>
  </si>
  <si>
    <t xml:space="preserve"> ADS</t>
  </si>
  <si>
    <t xml:space="preserve"> The song of Achilles</t>
  </si>
  <si>
    <t>Title: The song of Achilles, ID: 31804002935334, Type: BOOK, Library: ADS, Due: 10/08/2021</t>
  </si>
  <si>
    <t xml:space="preserve"> BLD</t>
  </si>
  <si>
    <t xml:space="preserve"> Civilizations</t>
  </si>
  <si>
    <t xml:space="preserve"> BOOK_NEW</t>
  </si>
  <si>
    <t>Title: Civilizations, ID: 36173005353811, Type: BOOK_NEW, Library: BLD, Due: 12/09/2021</t>
  </si>
  <si>
    <t xml:space="preserve"> Human race get off your knees</t>
  </si>
  <si>
    <t>Title: Human race get off your knees, ID: 31437004940356, Type: BOOK, Library: BVD, Due: 12/18/2021</t>
  </si>
  <si>
    <t xml:space="preserve"> CIS</t>
  </si>
  <si>
    <t xml:space="preserve"> Mean girls</t>
  </si>
  <si>
    <t>Title: Mean girls, ID: 31942004229395, Type: DVD, Library: CIS, Due: 11/10/2021</t>
  </si>
  <si>
    <t xml:space="preserve"> Home alone 5-movie collection</t>
  </si>
  <si>
    <t>Title: Home alone 5-movie collection, ID: 31942004315822, Type: DVD_BOXSET, Library: CIS, Due: 11/10/2021</t>
  </si>
  <si>
    <t xml:space="preserve"> GWS</t>
  </si>
  <si>
    <t xml:space="preserve"> Everything you need to ace math in one big fat notebook</t>
  </si>
  <si>
    <t>Title: Everything you need to ace math in one big fat notebook, ID: 36088001618480, Type: BOOK, Library: GWS, Due: 12/22/2021</t>
  </si>
  <si>
    <t xml:space="preserve"> Over the river</t>
  </si>
  <si>
    <t xml:space="preserve"> MISC_PRINT</t>
  </si>
  <si>
    <t>Title: Over the river, ID: 31946003619225, Type: MISC_PRINT, Library: INS, Due: 12/14/2021</t>
  </si>
  <si>
    <t xml:space="preserve"> Frog and toad are friends</t>
  </si>
  <si>
    <t>Title: Frog and toad are friends, ID: 31946003720973, Type: BOOK, Library: INS, Due: 12/14/2021</t>
  </si>
  <si>
    <t xml:space="preserve"> Disney spooky collection</t>
  </si>
  <si>
    <t>Title: Disney spooky collection, ID: 31946006966623, Type: BOOK, Library: INS, Due: 12/14/2021</t>
  </si>
  <si>
    <t xml:space="preserve"> MED</t>
  </si>
  <si>
    <t xml:space="preserve"> Sure, I'll be your Black friend</t>
  </si>
  <si>
    <t>Title: Sure, I'll be your Black friend, ID: 36878002626437, Type: BOOK, Library: MED, Due: 10/16/2021</t>
  </si>
  <si>
    <t xml:space="preserve"> NRS</t>
  </si>
  <si>
    <t xml:space="preserve"> Haunts of the White City</t>
  </si>
  <si>
    <t>Title: Haunts of the White City, ID: 31943001629496, Type: BOOK, Library: NRS, Due: 12/27/2021</t>
  </si>
  <si>
    <t xml:space="preserve"> The Nazi doctors</t>
  </si>
  <si>
    <t>Title: The Nazi doctors, ID: 31943001297328, Type: BOOK, Library: NRS, Due: 11/30/2021</t>
  </si>
  <si>
    <t xml:space="preserve"> OPS</t>
  </si>
  <si>
    <t xml:space="preserve"> Attached</t>
  </si>
  <si>
    <t>Title: Attached, ID: 31132011577768, Type: BOOK, Library: OPS, Due: 12/07/2021</t>
  </si>
  <si>
    <t xml:space="preserve"> Ouran High School Host Club. 1.</t>
  </si>
  <si>
    <t>Title: Ouran High School Host Club. 1., ID: 31132011822099, Type: BOOK, Library: OPS, Due: 12/22/2021</t>
  </si>
  <si>
    <t xml:space="preserve"> SFS</t>
  </si>
  <si>
    <t xml:space="preserve"> Unicorns in uniforms</t>
  </si>
  <si>
    <t>Title: Unicorns in uniforms, ID: 31803001953488, Type: BOOK_NEW, Library: SFS, Due: 10/06/2021</t>
  </si>
  <si>
    <t xml:space="preserve"> Despicable me 3</t>
  </si>
  <si>
    <t xml:space="preserve"> BLURAY</t>
  </si>
  <si>
    <t>Title: Despicable me 3, ID: 31803001912567, Type: BLURAY, Library: SFS, Due: 12/11/2021</t>
  </si>
  <si>
    <t xml:space="preserve"> Emotional blackmail</t>
  </si>
  <si>
    <t>Title: Emotional blackmail, ID: 36090000407956, Type: BOOK, Library: STS, Due: 12/07/2021</t>
  </si>
  <si>
    <t xml:space="preserve"> WVD</t>
  </si>
  <si>
    <t xml:space="preserve"> Ouran High School Host Club. Vol. 2</t>
  </si>
  <si>
    <t>Title: Ouran High School Host Club. Vol. 2, ID: 34901635805137, Type: BOOK, Library: WVD, Due: 12/28/2021</t>
  </si>
  <si>
    <t>Bill Library Desc: Blue Island Public Library</t>
  </si>
  <si>
    <t xml:space="preserve"> BWS</t>
  </si>
  <si>
    <t xml:space="preserve"> Blackout</t>
  </si>
  <si>
    <t>Title: Blackout, ID: 31731003060350, Type: BOOK, Library: BWS, Due: 11/16/2021</t>
  </si>
  <si>
    <t xml:space="preserve"> NCLEX-PN content review guide</t>
  </si>
  <si>
    <t>Title: NCLEX-PN content review guide, ID: 31191012473385, Type: BOOK, Library: DGS, Due: 11/09/2021</t>
  </si>
  <si>
    <t xml:space="preserve"> HDS</t>
  </si>
  <si>
    <t xml:space="preserve"> NCLEX-PN prep plus</t>
  </si>
  <si>
    <t>Title: NCLEX-PN prep plus, ID: 31279005603991, Type: BOOK, Library: HDS, Due: 11/09/2021</t>
  </si>
  <si>
    <t xml:space="preserve"> MTS</t>
  </si>
  <si>
    <t xml:space="preserve"> Math for nurses</t>
  </si>
  <si>
    <t>Title: Math for nurses, ID: 31486003276056, Type: BOOK, Library: MTS, Due: 11/09/2021</t>
  </si>
  <si>
    <t xml:space="preserve"> RPS</t>
  </si>
  <si>
    <t xml:space="preserve"> NCLEX PN 2020 &amp; 2021 study guide</t>
  </si>
  <si>
    <t>Title: NCLEX PN 2020 &amp; 2021 study guide, ID: 36087002072853, Type: BOOK, Library: RPS, Due: 11/09/2021</t>
  </si>
  <si>
    <t xml:space="preserve"> The cellist</t>
  </si>
  <si>
    <t xml:space="preserve"> LARGETYPEN</t>
  </si>
  <si>
    <t>Title: The cellist, ID: 31321008041082, Type: LARGETYPEN, Library: TPS, Due: 10/28/2021</t>
  </si>
  <si>
    <t>Bill Library Desc: Bridgeview Public Library</t>
  </si>
  <si>
    <t xml:space="preserve"> Harry Potter and the sorcerer's stone</t>
  </si>
  <si>
    <t>Title: Harry Potter and the sorcerer's stone, ID: 31191012662391, Type: BOOK, Library: DGS, Due: 11/22/2021</t>
  </si>
  <si>
    <t xml:space="preserve"> GHS</t>
  </si>
  <si>
    <t xml:space="preserve"> The clean eating slow cooker</t>
  </si>
  <si>
    <t>Title: The clean eating slow cooker, ID: 31814003152482, Type: BOOK, Library: GHS, Due: 11/19/2021</t>
  </si>
  <si>
    <t xml:space="preserve"> Maybe he just likes you</t>
  </si>
  <si>
    <t>Title: Maybe he just likes you, ID: 31186040098147, Type: BOOK, Library: OLS, Due: 11/23/2021</t>
  </si>
  <si>
    <t>Bill Library Desc: Broadview Public Library District</t>
  </si>
  <si>
    <t xml:space="preserve"> Boyfriend material</t>
  </si>
  <si>
    <t>Title: Boyfriend material, ID: 30052007153401, Type: BOOK, Library: GVD, Due: 10/28/2021</t>
  </si>
  <si>
    <t xml:space="preserve"> PHS</t>
  </si>
  <si>
    <t xml:space="preserve"> Master the Catholic high school entrance exams, 2020</t>
  </si>
  <si>
    <t>Title: Master the Catholic high school entrance exams, 2020, ID: 31965002579297, Type: BOOK, Library: PHS, Due: 11/29/2021</t>
  </si>
  <si>
    <t xml:space="preserve"> Heating and cooling essentials</t>
  </si>
  <si>
    <t>Title: Heating and cooling essentials, ID: 30053013036812, Type: BOOK, Library: SCD, Due: 11/01/2021</t>
  </si>
  <si>
    <t>Bill Library Desc: Calumet City Public Library</t>
  </si>
  <si>
    <t xml:space="preserve"> GPS</t>
  </si>
  <si>
    <t xml:space="preserve"> The gift of family</t>
  </si>
  <si>
    <t>Title: The gift of family, ID: 31402003326205, Type: BOOK, Library: GPS, Due: 10/06/2021</t>
  </si>
  <si>
    <t xml:space="preserve"> PFS</t>
  </si>
  <si>
    <t xml:space="preserve"> The daily laws</t>
  </si>
  <si>
    <t>Title: The daily laws, ID: 31139005873939, Type: BOOK_NEW, Library: PFS, Due: 11/27/2021</t>
  </si>
  <si>
    <t xml:space="preserve"> RFS</t>
  </si>
  <si>
    <t xml:space="preserve"> Keep it shut</t>
  </si>
  <si>
    <t>Title: Keep it shut, ID: 31865002412095, Type: BOOK, Library: RFS, Due: 11/22/2021</t>
  </si>
  <si>
    <t xml:space="preserve"> Rapunzel</t>
  </si>
  <si>
    <t>Title: Rapunzel, ID: 31350001790874, Type: BOOK, Library: SHS, Due: 11/18/2021</t>
  </si>
  <si>
    <t xml:space="preserve"> Little Red Riding-Hood</t>
  </si>
  <si>
    <t>Title: Little Red Riding-Hood, ID: 31350002766493, Type: BOOK, Library: SHS, Due: 11/18/2021</t>
  </si>
  <si>
    <t xml:space="preserve"> Marvel Ultimate Spider-man Web-warriors. Spider-verse</t>
  </si>
  <si>
    <t>Title: Marvel Ultimate Spider-man Web-warriors. Spider-verse, ID: 31350003506740, Type: BOOK, Library: SHS, Due: 11/18/2021</t>
  </si>
  <si>
    <t>Title: Rapunzel, ID: 31350003926096, Type: BOOK, Library: SHS, Due: 11/18/2021</t>
  </si>
  <si>
    <t xml:space="preserve"> Cheer up. Love and pompoms</t>
  </si>
  <si>
    <t>Title: Cheer up. Love and pompoms, ID: 31350003956804, Type: BOOK, Library: SHS, Due: 11/18/2021</t>
  </si>
  <si>
    <t xml:space="preserve"> SPS</t>
  </si>
  <si>
    <t xml:space="preserve"> Zip it</t>
  </si>
  <si>
    <t xml:space="preserve"> PAPERBACK</t>
  </si>
  <si>
    <t>Title: Zip it, ID: 31313002546885, Type: PAPERBACK, Library: SPS, Due: 11/22/2021</t>
  </si>
  <si>
    <t>Bill Library Desc: Calumet Park Public Library</t>
  </si>
  <si>
    <t xml:space="preserve"> AMS</t>
  </si>
  <si>
    <t xml:space="preserve"> 3 tales retold and illustrated</t>
  </si>
  <si>
    <t>Title: 3 tales retold and illustrated, ID: 31145003726375, Type: BOOK, Library: AMS, Due: 11/30/2021</t>
  </si>
  <si>
    <t xml:space="preserve"> Hansel and Gretel</t>
  </si>
  <si>
    <t>Title: Hansel and Gretel, ID: 31145004351470, Type: BOOK, Library: AMS, Due: 11/30/2021</t>
  </si>
  <si>
    <t xml:space="preserve"> Black is the body</t>
  </si>
  <si>
    <t>Title: Black is the body, ID: 31145010324784, Type: BOOK, Library: AMS, Due: 11/22/2021</t>
  </si>
  <si>
    <t xml:space="preserve"> The Bad Guys in the dawn of the underlord</t>
  </si>
  <si>
    <t>Title: The Bad Guys in the dawn of the underlord, ID: 31804003043450, Type: BOOK, Library: ADS, Due: 12/28/2021</t>
  </si>
  <si>
    <t xml:space="preserve"> CNS</t>
  </si>
  <si>
    <t xml:space="preserve"> My name is Bill W.</t>
  </si>
  <si>
    <t xml:space="preserve"> VID_FEAT</t>
  </si>
  <si>
    <t>Title: My name is Bill W., ID: 31737001564079, Type: VID_FEAT, Library: CNS, Due: 12/03/2021</t>
  </si>
  <si>
    <t xml:space="preserve"> GSD</t>
  </si>
  <si>
    <t xml:space="preserve"> Where's my unicorn?</t>
  </si>
  <si>
    <t>Title: Where's my unicorn?, ID: 31385004987176, Type: BOOK, Library: GSD, Due: 10/12/2021</t>
  </si>
  <si>
    <t xml:space="preserve"> Power vs. force</t>
  </si>
  <si>
    <t>Title: Power vs. force, ID: 30052005426536, Type: BOOK, Library: GVD, Due: 11/19/2021</t>
  </si>
  <si>
    <t xml:space="preserve"> Prince Fly Guy</t>
  </si>
  <si>
    <t>Title: Prince Fly Guy, ID: 31279005344877, Type: BOOK, Library: HDS, Due: 11/30/2021</t>
  </si>
  <si>
    <t xml:space="preserve"> HKS</t>
  </si>
  <si>
    <t xml:space="preserve"> The appeal</t>
  </si>
  <si>
    <t xml:space="preserve"> SPOKEN_REC</t>
  </si>
  <si>
    <t>Title: The appeal, ID: 35930000802915, Type: SPOKEN_REC, Library: HKS, Due: 10/11/2021</t>
  </si>
  <si>
    <t xml:space="preserve"> The revolt of the masses</t>
  </si>
  <si>
    <t>Title: The revolt of the masses, ID: 31320003210122, Type: PAPERBACK, Library: LGS, Due: 10/11/2021</t>
  </si>
  <si>
    <t xml:space="preserve"> Daily reflections</t>
  </si>
  <si>
    <t>Title: Daily reflections, ID: 30053010057449, Type: BOOK, Library: SCD, Due: 11/30/2021</t>
  </si>
  <si>
    <t xml:space="preserve"> Circle unbroken</t>
  </si>
  <si>
    <t>Title: Circle unbroken, ID: 31992001463265, Type: BOOK, Library: HSS, Due: 11/03/2021</t>
  </si>
  <si>
    <t xml:space="preserve"> Moses</t>
  </si>
  <si>
    <t>Title: Moses, ID: 31311004316232, Type: BOOK, Library: HWS, Due: 11/03/2021</t>
  </si>
  <si>
    <t xml:space="preserve"> Langston Hughes</t>
  </si>
  <si>
    <t>Title: Langston Hughes, ID: 31132014261006, Type: BOOK, Library: OPS, Due: 11/03/2021</t>
  </si>
  <si>
    <t xml:space="preserve"> A duke by default</t>
  </si>
  <si>
    <t xml:space="preserve"> LARGETYPE</t>
  </si>
  <si>
    <t>Title: A duke by default, ID: 31139005719850, Type: LARGETYPE, Library: PFS, Due: 11/27/2021</t>
  </si>
  <si>
    <t xml:space="preserve"> Andrea takes the stage</t>
  </si>
  <si>
    <t xml:space="preserve"> BOOK_J</t>
  </si>
  <si>
    <t>Title: Andrea takes the stage, ID: 31139005503528, Type: BOOK_J, Library: PFS, Due: 11/05/2021</t>
  </si>
  <si>
    <t xml:space="preserve"> If you give a mouse a brownie</t>
  </si>
  <si>
    <t>Title: If you give a mouse a brownie, ID: 31139005548499, Type: BOOK_J, Library: PFS, Due: 11/05/2021</t>
  </si>
  <si>
    <t xml:space="preserve"> Lucky break</t>
  </si>
  <si>
    <t>Title: Lucky break, ID: 31139005646582, Type: BOOK_J, Library: PFS, Due: 11/05/2021</t>
  </si>
  <si>
    <t xml:space="preserve"> Every day is exciting</t>
  </si>
  <si>
    <t>Title: Every day is exciting, ID: 31139005685499, Type: BOOK_J, Library: PFS, Due: 11/05/2021</t>
  </si>
  <si>
    <t xml:space="preserve"> Hiking day</t>
  </si>
  <si>
    <t>Title: Hiking day, ID: 31139005722193, Type: BOOK_J, Library: PFS, Due: 11/05/2021</t>
  </si>
  <si>
    <t xml:space="preserve"> If you take a mouse to school</t>
  </si>
  <si>
    <t>Title: If you take a mouse to school, ID: 31139005774202, Type: BOOK_J, Library: PFS, Due: 11/05/2021</t>
  </si>
  <si>
    <t xml:space="preserve"> Rocket says look up!</t>
  </si>
  <si>
    <t>Title: Rocket says look up!, ID: 31139005785299, Type: BOOK_J, Library: PFS, Due: 11/05/2021</t>
  </si>
  <si>
    <t xml:space="preserve"> The night is yours</t>
  </si>
  <si>
    <t>Title: The night is yours, ID: 31139005786917, Type: BOOK_J, Library: PFS, Due: 11/05/2021</t>
  </si>
  <si>
    <t xml:space="preserve"> Parker looks up</t>
  </si>
  <si>
    <t>Title: Parker looks up, ID: 31139005812051, Type: BOOK_J, Library: PFS, Due: 11/05/2021</t>
  </si>
  <si>
    <t xml:space="preserve"> Happy within</t>
  </si>
  <si>
    <t>Title: Happy within, ID: 31139005833347, Type: BOOK_J, Library: PFS, Due: 11/05/2021</t>
  </si>
  <si>
    <t xml:space="preserve"> Nina</t>
  </si>
  <si>
    <t>Title: Nina, ID: 31139005872170, Type: BOOK_NEW, Library: PFS, Due: 11/05/2021</t>
  </si>
  <si>
    <t xml:space="preserve"> Chilton's Dodge Durango/Dakota 2001-03 repair manual</t>
  </si>
  <si>
    <t>Title: Chilton's Dodge Durango/Dakota 2001-03 repair manual, ID: 31942002727895, Type: BOOK, Library: CIS, Due: 11/06/2021</t>
  </si>
  <si>
    <t xml:space="preserve"> Jack and Jill</t>
  </si>
  <si>
    <t>Title: Jack and Jill, ID: 31186008015893, Type: BLURAY, Library: OLS, Due: 10/09/2021</t>
  </si>
  <si>
    <t xml:space="preserve"> The hunt</t>
  </si>
  <si>
    <t>Title: The hunt, ID: 31132014854909, Type: BOOK, Library: OPS, Due: 12/17/2021</t>
  </si>
  <si>
    <t>Bill Library Desc: Cicero Public Library</t>
  </si>
  <si>
    <t xml:space="preserve"> BYS</t>
  </si>
  <si>
    <t xml:space="preserve"> Medical medium celery juice</t>
  </si>
  <si>
    <t>Title: Medical medium celery juice, ID: 32957005242931, Type: BOOK, Library: BYS, Due: 12/15/2021</t>
  </si>
  <si>
    <t xml:space="preserve"> CSD</t>
  </si>
  <si>
    <t xml:space="preserve"> Museum of terror. Volume 2, Tomie 2</t>
  </si>
  <si>
    <t>Title: Museum of terror. Volume 2, Tomie 2, ID: 31319004510993, Type: BOOK, Library: CSD, Due: 10/29/2021</t>
  </si>
  <si>
    <t xml:space="preserve"> The Canterville ghost</t>
  </si>
  <si>
    <t>Title: The Canterville ghost, ID: 36878001387866, Type: VID_FEAT, Library: MED, Due: 11/02/2021</t>
  </si>
  <si>
    <t>Bill Library Desc: Clarendon Hills Public Library</t>
  </si>
  <si>
    <t xml:space="preserve"> I'd tell you I love you, but then I'd have to kill you</t>
  </si>
  <si>
    <t>Title: I'd tell you I love you, but then I'd have to kill you, ID: 31534002508332, Type: BOOK, Library: OBD, Due: 10/05/2021</t>
  </si>
  <si>
    <t xml:space="preserve"> WMS</t>
  </si>
  <si>
    <t xml:space="preserve"> The underground abductor</t>
  </si>
  <si>
    <t>Title: The underground abductor, ID: 31404003622047, Type: BOOK_J, Library: WMS, Due: 10/20/2021</t>
  </si>
  <si>
    <t xml:space="preserve"> The throne of fire</t>
  </si>
  <si>
    <t>Title: The throne of fire, ID: 31404003955660, Type: BOOK_J, Library: WMS, Due: 10/14/2021</t>
  </si>
  <si>
    <t>Bill Library Desc: Crete Public Library District</t>
  </si>
  <si>
    <t xml:space="preserve"> Feral creatures</t>
  </si>
  <si>
    <t>Title: Feral creatures, ID: 31311005944461, Type: BOOK_NEW, Library: HWS, Due: 11/06/2021</t>
  </si>
  <si>
    <t xml:space="preserve"> Naruto. Vol. 16, Eulogy</t>
  </si>
  <si>
    <t>Title: Naruto. Vol. 16, Eulogy, ID: 31311005392646, Type: BOOK, Library: HWS, Due: 10/26/2021</t>
  </si>
  <si>
    <t xml:space="preserve"> Death Note. Vol.1, Boredom</t>
  </si>
  <si>
    <t>Title: Death Note. Vol.1, Boredom, ID: 31311005670025, Type: BOOK, Library: HWS, Due: 10/26/2021</t>
  </si>
  <si>
    <t xml:space="preserve"> My hero academia, school briefs. 1, Parents' day</t>
  </si>
  <si>
    <t>Title: My hero academia: school briefs. 1, Parents' day, ID: 31311005773225, Type: BOOK, Library: HWS, Due: 10/26/2021</t>
  </si>
  <si>
    <t xml:space="preserve"> My friend Dahmer</t>
  </si>
  <si>
    <t>Title: My friend Dahmer, ID: 31311005817949, Type: BOOK, Library: HWS, Due: 10/26/2021</t>
  </si>
  <si>
    <t xml:space="preserve"> Attack on Titan. 32</t>
  </si>
  <si>
    <t>Title: Attack on Titan. 32, ID: 31311005892520, Type: BOOK, Library: HWS, Due: 10/26/2021</t>
  </si>
  <si>
    <t xml:space="preserve"> My hero academia, school briefs. 3, Dorm days</t>
  </si>
  <si>
    <t>Title: My hero academia: school briefs. 3, Dorm days, ID: 31311005922970, Type: PAPERBACK, Library: HWS, Due: 10/26/2021</t>
  </si>
  <si>
    <t xml:space="preserve"> LSS</t>
  </si>
  <si>
    <t xml:space="preserve"> A line in the dark</t>
  </si>
  <si>
    <t>Title: A line in the dark, ID: 31137003908483, Type: BOOK, Library: LSS, Due: 12/27/2021</t>
  </si>
  <si>
    <t xml:space="preserve"> Diary of an oxygen thief</t>
  </si>
  <si>
    <t>Title: Diary of an oxygen thief, ID: 31321006805827, Type: BOOK, Library: TPS, Due: 11/01/2021</t>
  </si>
  <si>
    <t>Bill Library Desc: Dolton Public Library District</t>
  </si>
  <si>
    <t xml:space="preserve"> CCS</t>
  </si>
  <si>
    <t xml:space="preserve"> Japan</t>
  </si>
  <si>
    <t>Title: Japan, ID: 31613002949777, Type: BOOK, Library: CCS, Due: 11/29/2021</t>
  </si>
  <si>
    <t xml:space="preserve"> The kite runner</t>
  </si>
  <si>
    <t>Title: The kite runner, ID: 31311005589290, Type: BOOK, Library: HWS, Due: 11/04/2021</t>
  </si>
  <si>
    <t xml:space="preserve"> Rescue patrol</t>
  </si>
  <si>
    <t>Title: Rescue patrol, ID: 31350002670950, Type: BOOK, Library: SHS, Due: 11/03/2021</t>
  </si>
  <si>
    <t xml:space="preserve"> Fox in socks</t>
  </si>
  <si>
    <t>Title: Fox in socks, ID: 31350002946533, Type: BOOK, Library: SHS, Due: 11/03/2021</t>
  </si>
  <si>
    <t xml:space="preserve"> Green eggs and ham</t>
  </si>
  <si>
    <t>Title: Green eggs and ham, ID: 31350003114040, Type: BOOK, Library: SHS, Due: 11/03/2021</t>
  </si>
  <si>
    <t xml:space="preserve"> The cat in the hat</t>
  </si>
  <si>
    <t>Title: The cat in the hat, ID: 31350003544063, Type: BOOK, Library: SHS, Due: 11/03/2021</t>
  </si>
  <si>
    <t xml:space="preserve"> Quiet</t>
  </si>
  <si>
    <t>Title: Quiet, ID: 31350003069202, Type: BOOK, Library: SHS, Due: 10/28/2021</t>
  </si>
  <si>
    <t xml:space="preserve"> Body language</t>
  </si>
  <si>
    <t>Title: Body language, ID: 31350003386929, Type: BOOK, Library: SHS, Due: 10/28/2021</t>
  </si>
  <si>
    <t xml:space="preserve"> Day trading 101</t>
  </si>
  <si>
    <t>Title: Day trading 101, ID: 31350003731108, Type: BOOK, Library: SHS, Due: 10/28/2021</t>
  </si>
  <si>
    <t xml:space="preserve"> The power of love</t>
  </si>
  <si>
    <t>Title: The power of love, ID: 31350003799220, Type: BOOK, Library: SHS, Due: 10/28/2021</t>
  </si>
  <si>
    <t xml:space="preserve"> Never enough</t>
  </si>
  <si>
    <t>Title: Never enough, ID: 31350003818574, Type: BOOK, Library: SHS, Due: 10/28/2021</t>
  </si>
  <si>
    <t>Bill Library Desc: Downers Grove Public Library</t>
  </si>
  <si>
    <t xml:space="preserve"> EPS</t>
  </si>
  <si>
    <t xml:space="preserve"> The untethered soul</t>
  </si>
  <si>
    <t>Title: The untethered soul, ID: 31208003403526, Type: BOOK, Library: EPS, Due: 11/22/2021</t>
  </si>
  <si>
    <t xml:space="preserve"> FPD</t>
  </si>
  <si>
    <t xml:space="preserve"> Overwatch</t>
  </si>
  <si>
    <t xml:space="preserve"> CONSOLEGAM</t>
  </si>
  <si>
    <t>Title: Overwatch, ID: 31316004523232, Type: CONSOLEGAM, Library: FPD, Due: 11/05/2021</t>
  </si>
  <si>
    <t xml:space="preserve"> GED</t>
  </si>
  <si>
    <t xml:space="preserve"> Pokémon shield</t>
  </si>
  <si>
    <t>Title: Pokémon shield, ID: 31322008031123, Type: CONSOLEGAM, Library: GED, Due: 11/09/2021</t>
  </si>
  <si>
    <t xml:space="preserve"> The age of surveillance capitalism</t>
  </si>
  <si>
    <t>Title: The age of surveillance capitalism, ID: 31322007536189, Type: BOOK, Library: GED, Due: 12/22/2021</t>
  </si>
  <si>
    <t xml:space="preserve"> Kidnapped at the Capital</t>
  </si>
  <si>
    <t>Title: Kidnapped at the Capital, ID: 31317001890236, Type: BOOK, Library: ITD, Due: 10/07/2021</t>
  </si>
  <si>
    <t xml:space="preserve"> LYS</t>
  </si>
  <si>
    <t xml:space="preserve"> Sicario</t>
  </si>
  <si>
    <t xml:space="preserve"> DVD_FEAT</t>
  </si>
  <si>
    <t>Title: Sicario, ID: 31529002075068, Type: DVD_FEAT, Library: LYS, Due: 12/03/2021</t>
  </si>
  <si>
    <t xml:space="preserve"> Fordlandia</t>
  </si>
  <si>
    <t>Title: Fordlandia, ID: 31138001823138, Type: BOOK, Library: NLS, Due: 12/17/2021</t>
  </si>
  <si>
    <t xml:space="preserve"> And then there were none</t>
  </si>
  <si>
    <t>Title: And then there were none, ID: 31965002487814, Type: BOOK, Library: PHS, Due: 11/01/2021</t>
  </si>
  <si>
    <t xml:space="preserve"> Criminal destiny</t>
  </si>
  <si>
    <t>Title: Criminal destiny, ID: 36087001845127, Type: BOOK_J, Library: RPS, Due: 10/07/2021</t>
  </si>
  <si>
    <t xml:space="preserve"> RSS</t>
  </si>
  <si>
    <t xml:space="preserve"> Shining city</t>
  </si>
  <si>
    <t>Title: Shining city, ID: 31403002437530, Type: BOOK, Library: RSS, Due: 10/28/2021</t>
  </si>
  <si>
    <t xml:space="preserve"> WCS</t>
  </si>
  <si>
    <t xml:space="preserve"> Crier's war</t>
  </si>
  <si>
    <t>Title: Crier's war, ID: 31310003011653, Type: BOOK, Library: WCS, Due: 12/20/2021</t>
  </si>
  <si>
    <t xml:space="preserve"> Play to progress</t>
  </si>
  <si>
    <t>Title: Play to progress, ID: 31404003954275, Type: BOOK_NEW, Library: WMS, Due: 12/05/2021</t>
  </si>
  <si>
    <t xml:space="preserve"> Erased. 1</t>
  </si>
  <si>
    <t>Title: Erased. 1, ID: 34901636629999, Type: BOOK, Library: WVD, Due: 12/13/2021</t>
  </si>
  <si>
    <t>Bill Library Desc: Eisenhower Public Library District</t>
  </si>
  <si>
    <t xml:space="preserve"> Black Widow. Widowmaker</t>
  </si>
  <si>
    <t>Title: Black Widow. Widowmaker, ID: 30052006373976, Type: BOOK, Library: GVD, Due: 10/02/2021</t>
  </si>
  <si>
    <t xml:space="preserve"> TFS</t>
  </si>
  <si>
    <t xml:space="preserve"> The one</t>
  </si>
  <si>
    <t>Title: The one, ID: 31308003788189, Type: PAPERBACK, Library: TFS, Due: 11/19/2021</t>
  </si>
  <si>
    <t xml:space="preserve"> Firekeeper's daughter</t>
  </si>
  <si>
    <t>Title: Firekeeper's daughter, ID: 31804002858676, Type: BOOK, Library: ADS, Due: 12/22/2021</t>
  </si>
  <si>
    <t xml:space="preserve"> BIS</t>
  </si>
  <si>
    <t xml:space="preserve"> Bye-bye time = Momento de la despedida</t>
  </si>
  <si>
    <t>Title: Bye-bye time = Momento de la despedida, ID: 31237003534782, Type: BOOK, Library: BIS, Due: 11/12/2021</t>
  </si>
  <si>
    <t>Title: Firekeeper's daughter, ID: 31731003071712, Type: BOOK, Library: BWS, Due: 12/22/2021</t>
  </si>
  <si>
    <t xml:space="preserve"> ESS</t>
  </si>
  <si>
    <t>Title: Firekeeper's daughter, ID: 31134005196043, Type: BOOK, Library: ESS, Due: 12/22/2021</t>
  </si>
  <si>
    <t xml:space="preserve"> FRS</t>
  </si>
  <si>
    <t>Title: Firekeeper's daughter, ID: 31203003894840, Type: BOOK, Library: FRS, Due: 12/22/2021</t>
  </si>
  <si>
    <t xml:space="preserve"> TEAS Version 6 TEAS Nursing study guide</t>
  </si>
  <si>
    <t>Title: TEAS Version 6 TEAS Nursing study guide, ID: 31237003722288, Type: BOOK, Library: BIS, Due: 11/08/2021</t>
  </si>
  <si>
    <t xml:space="preserve"> LPS</t>
  </si>
  <si>
    <t xml:space="preserve"> The book thief</t>
  </si>
  <si>
    <t>Title: The book thief, ID: 36086002616081, Type: BOOK, Library: LPS, Due: 10/24/2021</t>
  </si>
  <si>
    <t xml:space="preserve"> NUD</t>
  </si>
  <si>
    <t xml:space="preserve"> Yoga for common ailments</t>
  </si>
  <si>
    <t>Title: Yoga for common ailments, ID: 36285000447446, Type: BOOK, Library: NUD, Due: 10/14/2021</t>
  </si>
  <si>
    <t>Bill Library Desc: Flossmoor Public Library</t>
  </si>
  <si>
    <t xml:space="preserve"> The secret teachings of all ages</t>
  </si>
  <si>
    <t>Title: The secret teachings of all ages, ID: 31402002869908, Type: BOOK, Library: GPS, Due: 10/30/2021</t>
  </si>
  <si>
    <t xml:space="preserve"> The coldest winter ever</t>
  </si>
  <si>
    <t>Title: The coldest winter ever, ID: 31524007078159, Type: BOOK, Library: WRS, Due: 11/11/2021</t>
  </si>
  <si>
    <t xml:space="preserve"> The Anthropocene reviewed</t>
  </si>
  <si>
    <t>Title: The Anthropocene reviewed, ID: 35930001250882, Type: BOOK, Library: HKS, Due: 11/10/2021</t>
  </si>
  <si>
    <t xml:space="preserve"> Tender is the flesh</t>
  </si>
  <si>
    <t>Title: Tender is the flesh, ID: 31320005194316, Type: BOOK, Library: LGS, Due: 11/10/2021</t>
  </si>
  <si>
    <t xml:space="preserve"> The carpenter</t>
  </si>
  <si>
    <t>Title: The carpenter, ID: 31137003598268, Type: BOOK, Library: LSS, Due: 12/22/2021</t>
  </si>
  <si>
    <t xml:space="preserve"> The flatshare</t>
  </si>
  <si>
    <t>Title: The flatshare, ID: 36878002484043, Type: BOOK, Library: MED, Due: 11/10/2021</t>
  </si>
  <si>
    <t>Bill Library Desc: Frankfort Public Library District</t>
  </si>
  <si>
    <t xml:space="preserve"> Daisy Jones &amp; the Six</t>
  </si>
  <si>
    <t>Title: Daisy Jones &amp; the Six, ID: 35930001195053, Type: BOOK, Library: HKS, Due: 12/21/2021</t>
  </si>
  <si>
    <t xml:space="preserve"> 101 epic dishes</t>
  </si>
  <si>
    <t>Title: 101 epic dishes, ID: 36878002477872, Type: BOOK, Library: MED, Due: 10/15/2021</t>
  </si>
  <si>
    <t xml:space="preserve"> Bites of passion</t>
  </si>
  <si>
    <t>Title: Bites of passion, ID: 3194Bites of passion, ID: 31942003196413, Type: BOOK, Library: CIS, Due: 10/05/202105/2021</t>
  </si>
  <si>
    <t xml:space="preserve"> Dark legacy</t>
  </si>
  <si>
    <t>Title: Dark legacy, ID: 31203003602904, Type: LARGETYPE, Library: FRS, Due: 10/05/2021</t>
  </si>
  <si>
    <t>Bill Library Desc: Geneva Public Library District</t>
  </si>
  <si>
    <t xml:space="preserve"> Fares, please!</t>
  </si>
  <si>
    <t>Title: Fares, please!, ID: 31942000811188, Type: BOOK, Library: CIS, Due: 10/06/2021</t>
  </si>
  <si>
    <t xml:space="preserve"> Travel</t>
  </si>
  <si>
    <t>Title: Travel, ID: 31317002778026, Type: BOOK, Library: ITD, Due: 12/06/2021</t>
  </si>
  <si>
    <t xml:space="preserve"> MCS</t>
  </si>
  <si>
    <t xml:space="preserve"> Are you there God? It's me, Margaret</t>
  </si>
  <si>
    <t>Title: Are you there God? It's me, Margaret, ID: 31615000841559, Type: PAPERBACK, Library: MCS, Due: 11/26/2021</t>
  </si>
  <si>
    <t xml:space="preserve"> I survived the destruction of Pompeii, AD 79</t>
  </si>
  <si>
    <t>Title: I survived the destruction of Pompeii, AD 79, ID: 30053011655290, Type: BOOK, Library: SCD, Due: 11/22/2021</t>
  </si>
  <si>
    <t xml:space="preserve"> Dandelion wine</t>
  </si>
  <si>
    <t>Title: Dandelion wine, ID: 30053012465830, Type: BOOK, Library: SCD, Due: 12/15/2021</t>
  </si>
  <si>
    <t xml:space="preserve"> SGD</t>
  </si>
  <si>
    <t xml:space="preserve"> The promised Neverland. 1, Grace Field House</t>
  </si>
  <si>
    <t>Title: The promised Neverland. 1, Grace Field House, ID: 36879001315055, Type: BOOK, Library: SGD, Due: 10/27/2021</t>
  </si>
  <si>
    <t>Bill Library Desc: Glen Ellyn Public Library</t>
  </si>
  <si>
    <t xml:space="preserve"> Tricked</t>
  </si>
  <si>
    <t>Title: Tricked, ID: 36173003620468, Type: BOOK, Library: BLD, Due: 11/26/2021</t>
  </si>
  <si>
    <t xml:space="preserve"> Ugly love</t>
  </si>
  <si>
    <t>Title: Ugly love, ID: 31613004712496, Type: PAPERBACK, Library: CCS, Due: 10/09/2021</t>
  </si>
  <si>
    <t xml:space="preserve"> CHS</t>
  </si>
  <si>
    <t xml:space="preserve"> The way of a pilgrim</t>
  </si>
  <si>
    <t>Title: The way of a pilgrim, ID: 31539002405629, Type: BOOK, Library: CHS, Due: 10/05/2021</t>
  </si>
  <si>
    <t xml:space="preserve"> The teaching of talking</t>
  </si>
  <si>
    <t>Title: The teaching of talking, ID: 31942003778673, Type: BOOK, Library: CIS, Due: 12/12/2021</t>
  </si>
  <si>
    <t xml:space="preserve"> Prevent and reverse heart disease</t>
  </si>
  <si>
    <t>Title: Prevent and reverse heart disease, ID: 31134003659547, Type: BOOK, Library: ESS, Due: 12/13/2021</t>
  </si>
  <si>
    <t xml:space="preserve"> Maximum Ride</t>
  </si>
  <si>
    <t>Title: Maximum Ride, ID: 31385004451827, Type: BOOK, Library: GSD, Due: 12/15/2021</t>
  </si>
  <si>
    <t xml:space="preserve"> One-punch man. 16</t>
  </si>
  <si>
    <t>Title: One-punch man. 16, ID: 31385004914154, Type: BOOK, Library: GSD, Due: 12/15/2021</t>
  </si>
  <si>
    <t xml:space="preserve"> The Bayeux tapestry</t>
  </si>
  <si>
    <t>Title: The Bayeux tapestry, ID: 31279003916262, Type: BOOK, Library: HDS, Due: 10/13/2021</t>
  </si>
  <si>
    <t xml:space="preserve"> The mythic bestiary</t>
  </si>
  <si>
    <t>Title: The mythic bestiary, ID: 31992002004977, Type: BOOK, Library: HSS, Due: 10/02/2021</t>
  </si>
  <si>
    <t xml:space="preserve"> Christianity and democracy</t>
  </si>
  <si>
    <t>Title: Christianity and democracy, ID: 31946005223380, Type: BOOK, Library: INS, Due: 10/12/2021</t>
  </si>
  <si>
    <t xml:space="preserve"> Night prayers</t>
  </si>
  <si>
    <t xml:space="preserve"> AUDIO</t>
  </si>
  <si>
    <t>Title: Night prayers, ID: 31137001307373, Type: AUDIO, Library: LSS, Due: 10/12/2021</t>
  </si>
  <si>
    <t>Title: The Bayeux tapestry, ID: 31186007571342, Type: BOOK, Library: OLS, Due: 10/13/2021</t>
  </si>
  <si>
    <t xml:space="preserve"> The courage of composers and the tyranny of taste</t>
  </si>
  <si>
    <t>Title: The courage of composers and the tyranny of taste, ID: 32783001416067, Type: BOOK, Library: PCS, Due: 10/12/2021</t>
  </si>
  <si>
    <t xml:space="preserve"> Art and faith; letters between Jacques Maritain and Jean Cocteau.</t>
  </si>
  <si>
    <t>Title: Art and faith; letters between Jacques Maritain and Jean Cocteau., ID: 31310000305991, Type: BOOK, Library: WCS, Due: 10/07/2021</t>
  </si>
  <si>
    <t>Bill Library Desc: Glenside Public Library District</t>
  </si>
  <si>
    <t xml:space="preserve"> BDD</t>
  </si>
  <si>
    <t xml:space="preserve"> The female brain</t>
  </si>
  <si>
    <t>Title: The female brain, ID: 31531003068183, Type: BOOK, Library: BDD, Due: 10/27/2021</t>
  </si>
  <si>
    <t xml:space="preserve"> BPS</t>
  </si>
  <si>
    <t xml:space="preserve"> Drunk</t>
  </si>
  <si>
    <t>Title: Drunk, ID: 31381001856571, Type: BOOK_NEW, Library: BPS, Due: 11/01/2021</t>
  </si>
  <si>
    <t xml:space="preserve"> BVS</t>
  </si>
  <si>
    <t xml:space="preserve"> Valerian. Volume 1</t>
  </si>
  <si>
    <t>Title: Valerian. Volume 1, ID: 32081002329136, Type: BOOK, Library: BVS, Due: 12/21/2021</t>
  </si>
  <si>
    <t xml:space="preserve"> Indiana manufacturers directory</t>
  </si>
  <si>
    <t>Title: Indiana manufacturers directory, ID: 31319005525974, Type: BOOK, Library: CSD, Due: 11/16/2021</t>
  </si>
  <si>
    <t xml:space="preserve"> Illinois services directory. 2020</t>
  </si>
  <si>
    <t>Title: Illinois services directory. 2020, ID: 31319005837767, Type: BOOK, Library: CSD, Due: 11/16/2021</t>
  </si>
  <si>
    <t xml:space="preserve"> Illinois manufacturers directory. 2020</t>
  </si>
  <si>
    <t>Title: Illinois manufacturers directory. 2020, ID: 31319005839508, Type: BOOK, Library: CSD, Due: 11/16/2021</t>
  </si>
  <si>
    <t xml:space="preserve"> Valerian &amp; Laureline</t>
  </si>
  <si>
    <t>Title: Valerian &amp; Laureline, ID: 31186009510314, Type: DVD_BOXSET, Library: OLS, Due: 11/30/2021</t>
  </si>
  <si>
    <t xml:space="preserve"> Alpha Phi Alpha </t>
  </si>
  <si>
    <t>Title: Alpha Phi Alpha , ID: 31613004301316, Type: BOOK, Library: CCS, Due: 11/22/2021</t>
  </si>
  <si>
    <t xml:space="preserve"> CRS</t>
  </si>
  <si>
    <t xml:space="preserve"> I wasn't strong like this when I started out</t>
  </si>
  <si>
    <t>Title: I wasn't strong like this when I started out, ID: 31011001961408, Type: BOOK, Library: CRS, Due: 10/18/2021</t>
  </si>
  <si>
    <t xml:space="preserve"> Red Rising</t>
  </si>
  <si>
    <t>Title: Red Rising, ID: 31311005218593, Type: BOOK, Library: HWS, Due: 11/18/2021</t>
  </si>
  <si>
    <t xml:space="preserve"> Batman</t>
  </si>
  <si>
    <t>Title: Batman, ID: 31137003996546, Type: BOOK, Library: LSS, Due: 11/26/2021</t>
  </si>
  <si>
    <t xml:space="preserve"> Superman</t>
  </si>
  <si>
    <t>Title: Superman, ID: 31137004005412, Type: BOOK, Library: LSS, Due: 11/04/2021</t>
  </si>
  <si>
    <t xml:space="preserve"> Beautiful nightmare</t>
  </si>
  <si>
    <t>Title: Beautiful nightmare, ID: 36087001911655, Type: BOOK, Library: RPS, Due: 10/22/2021</t>
  </si>
  <si>
    <t>Bill Library Desc: Grande Prairie Public Library District</t>
  </si>
  <si>
    <t xml:space="preserve"> Master the EMT certification exam</t>
  </si>
  <si>
    <t>Title: Master the EMT certification exam, ID: 31531004833304, Type: BOOK, Library: BDD, Due: 11/04/2021</t>
  </si>
  <si>
    <t xml:space="preserve"> EMT book exam prep</t>
  </si>
  <si>
    <t>Title: EMT book exam prep, ID: 32081002490920, Type: BOOK, Library: BVS, Due: 11/04/2021</t>
  </si>
  <si>
    <t xml:space="preserve"> FMS</t>
  </si>
  <si>
    <t xml:space="preserve"> Black helicopters</t>
  </si>
  <si>
    <t>Title: Black helicopters, ID: 31249002746077, Type: BOOK, Library: FMS, Due: 11/14/2021</t>
  </si>
  <si>
    <t xml:space="preserve"> We set the dark on fire</t>
  </si>
  <si>
    <t>Title: We set the dark on fire, ID: 31249003142243, Type: BOOK, Library: FMS, Due: 11/14/2021</t>
  </si>
  <si>
    <t xml:space="preserve"> EMT exam prep</t>
  </si>
  <si>
    <t>Title: EMT exam prep, ID: 31316004857788, Type: BOOK, Library: FPD, Due: 11/04/2021</t>
  </si>
  <si>
    <t xml:space="preserve"> The antioxidant miracle</t>
  </si>
  <si>
    <t>Title: The antioxidant miracle, ID: 31322003162907, Type: BOOK, Library: GED, Due: 11/11/2021</t>
  </si>
  <si>
    <t xml:space="preserve"> The telomere effect</t>
  </si>
  <si>
    <t xml:space="preserve"> AUDIOBK</t>
  </si>
  <si>
    <t>Title: The telomere effect, ID: 30052005384164, Type: AUDIOBK, Library: GVD, Due: 12/28/2021</t>
  </si>
  <si>
    <t xml:space="preserve"> Understanding the purpose and power of women</t>
  </si>
  <si>
    <t>Title: Understanding the purpose and power of women, ID: 31486003525999, Type: BOOK, Library: MTS, Due: 12/30/2021</t>
  </si>
  <si>
    <t xml:space="preserve"> Having your baby</t>
  </si>
  <si>
    <t>Title: Having your baby, ID: 31163001139251, Type: BOOK, Library: RDS, Due: 10/29/2021</t>
  </si>
  <si>
    <t xml:space="preserve"> I will teach you to be rich</t>
  </si>
  <si>
    <t>Title: I will teach you to be rich, ID: 30053008714522, Type: AUDIOBK, Library: SCD, Due: 11/04/2021</t>
  </si>
  <si>
    <t>Bill Library Desc: Green Hills Public Library District</t>
  </si>
  <si>
    <t xml:space="preserve"> Touched with fire</t>
  </si>
  <si>
    <t>Title: Touched with fire, ID: 31186004568994, Type: BOOK, Library: OLS, Due: 10/20/2021</t>
  </si>
  <si>
    <t xml:space="preserve"> ROD</t>
  </si>
  <si>
    <t xml:space="preserve"> The subtle art of not giving a f*ck </t>
  </si>
  <si>
    <t>Title: The subtle art of not giving a f*ck , ID: 33012003586944, Type: BOOK, Library: ROD, Due: 11/13/2021</t>
  </si>
  <si>
    <t xml:space="preserve"> Haikyu!! 1, Hinata and Kageyama</t>
  </si>
  <si>
    <t>Title: Haikyu!! 1, Hinata and Kageyama, ID: 31321006789393, Type: BOOK, Library: TPS, Due: 11/04/2021</t>
  </si>
  <si>
    <t xml:space="preserve"> The case study of Vanitas. Volume 1</t>
  </si>
  <si>
    <t>Title: The case study of Vanitas. Volume 1, ID: 31321007243275, Type: BOOK, Library: TPS, Due: 12/17/2021</t>
  </si>
  <si>
    <t>Bill Library Desc: Harvey Public Library District</t>
  </si>
  <si>
    <t xml:space="preserve"> Trust no bitch</t>
  </si>
  <si>
    <t>Title: Trust no bitch, ID: 31237003504991, Type: BOOK, Library: BIS, Due: 12/29/2021</t>
  </si>
  <si>
    <t xml:space="preserve"> BKS</t>
  </si>
  <si>
    <t xml:space="preserve"> The bitch is back, part 3</t>
  </si>
  <si>
    <t>Title: The bitch is back, part 3, ID: 31993001159291, Type: BOOK, Library: BKS, Due: 12/29/2021</t>
  </si>
  <si>
    <t xml:space="preserve"> BRS</t>
  </si>
  <si>
    <t xml:space="preserve"> Chyna Black</t>
  </si>
  <si>
    <t>Title: Chyna Black, ID: 31314002468492, Type: PAPERBACK, Library: BRS, Due: 12/10/2021</t>
  </si>
  <si>
    <t xml:space="preserve"> Emotionally unavailable</t>
  </si>
  <si>
    <t>Title: Emotionally unavailable, ID: 31314002469227, Type: PAPERBACK, Library: BRS, Due: 12/10/2021</t>
  </si>
  <si>
    <t xml:space="preserve"> Down chick</t>
  </si>
  <si>
    <t>Title: Down chick, ID: 31314002522850, Type: PAPERBACK, Library: BRS, Due: 12/21/2021</t>
  </si>
  <si>
    <t xml:space="preserve"> Last bitch standing</t>
  </si>
  <si>
    <t>Title: Last bitch standing, ID: 31437005319881, Type: BOOK, Library: BVD, Due: 12/29/2021</t>
  </si>
  <si>
    <t xml:space="preserve"> Thug Lovin' by Wahida Clark</t>
  </si>
  <si>
    <t>Title: Thug Lovin' by Wahida Clark, ID: 31613004780477, Type: BOOK, Library: CCS, Due: 12/29/2021</t>
  </si>
  <si>
    <t xml:space="preserve"> Pure Heroine</t>
  </si>
  <si>
    <t>Title: Pure Heroine, ID: 31613004820646, Type: PAPERBACK, Library: CCS, Due: 12/21/2021</t>
  </si>
  <si>
    <t xml:space="preserve"> Heartless</t>
  </si>
  <si>
    <t>Title: Heartless, ID: 31613005331262, Type: PAPERBACK, Library: CCS, Due: 12/21/2021</t>
  </si>
  <si>
    <t xml:space="preserve"> EVS</t>
  </si>
  <si>
    <t xml:space="preserve"> Trust no man 2</t>
  </si>
  <si>
    <t>Title: Trust no man 2, ID: 32778001523573, Type: BOOK, Library: EVS, Due: 12/08/2021</t>
  </si>
  <si>
    <t xml:space="preserve"> Shorty got a thug</t>
  </si>
  <si>
    <t>Title: Shorty got a thug, ID: 31992002231869, Type: BOOK, Library: HSS, Due: 12/29/2021</t>
  </si>
  <si>
    <t xml:space="preserve"> MKS</t>
  </si>
  <si>
    <t xml:space="preserve"> Queen bitch</t>
  </si>
  <si>
    <t>Title: Queen bitch, ID: 37001000609995, Type: BOOK, Library: MKS, Due: 12/29/2021</t>
  </si>
  <si>
    <t xml:space="preserve"> Lesson learned</t>
  </si>
  <si>
    <t>Title: Lesson learned, ID: 31350003024553, Type: BOOK, Library: SHS, Due: 11/15/2021</t>
  </si>
  <si>
    <t xml:space="preserve"> Maya's choice</t>
  </si>
  <si>
    <t>Title: Maya's choice, ID: 31350003105782, Type: BOOK, Library: SHS, Due: 11/15/2021</t>
  </si>
  <si>
    <t xml:space="preserve"> Myself and I</t>
  </si>
  <si>
    <t>Title: Myself and I, ID: 31350003107234, Type: BOOK, Library: SHS, Due: 11/15/2021</t>
  </si>
  <si>
    <t>Bill Library Desc: Hillside Public Library</t>
  </si>
  <si>
    <t xml:space="preserve"> The Cartel 4</t>
  </si>
  <si>
    <t>Title: The Cartel 4, ID: 31731003069096, Type: BOOK, Library: BWS, Due: 12/17/2021</t>
  </si>
  <si>
    <t xml:space="preserve"> The cartel. 1</t>
  </si>
  <si>
    <t>Title: The cartel. 1, ID: 31731003069112, Type: BOOK, Library: BWS, Due: 12/17/2021</t>
  </si>
  <si>
    <t xml:space="preserve"> The Cartel 5</t>
  </si>
  <si>
    <t>Title: The Cartel 5, ID: 31731003069120, Type: BOOK, Library: BWS, Due: 12/17/2021</t>
  </si>
  <si>
    <t xml:space="preserve"> Too heavy a yoke</t>
  </si>
  <si>
    <t>Title: Too heavy a yoke, ID: 31402003169662, Type: PAPERBACK, Library: GPS, Due: 12/03/2021</t>
  </si>
  <si>
    <t xml:space="preserve"> The unlikely pilgrimage of Harold Fry</t>
  </si>
  <si>
    <t>Title: The unlikely pilgrimage of Harold Fry, ID: 31946005341596, Type: LARGETYPE, Library: INS, Due: 10/25/2021</t>
  </si>
  <si>
    <t xml:space="preserve"> In the last days of the city = Akher ayam el madina</t>
  </si>
  <si>
    <t>Title: In the last days of the city = Akher ayam el madina, ID: 31132014726834, Type: DVD_FEAT, Library: OPS, Due: 11/15/2021</t>
  </si>
  <si>
    <t>Bill Library Desc: Hinsdale Public Library</t>
  </si>
  <si>
    <t xml:space="preserve"> The power of myth</t>
  </si>
  <si>
    <t>Title: The power of myth, ID: 32081001627118, Type: BOOK, Library: BVS, Due: 12/21/2021</t>
  </si>
  <si>
    <t xml:space="preserve"> ACT prep</t>
  </si>
  <si>
    <t>Title: ACT prep, ID: 31191012811865, Type: BOOK, Library: DGS, Due: 12/09/2021</t>
  </si>
  <si>
    <t xml:space="preserve"> Summer according to Humphrey</t>
  </si>
  <si>
    <t>Title: Summer according to Humphrey, ID: 31534002005255, Type: BOOK, Library: OBD, Due: 12/28/2021</t>
  </si>
  <si>
    <t xml:space="preserve"> Dog days of school</t>
  </si>
  <si>
    <t>Title: Dog days of school, ID: 31534002334218, Type: BOOK, Library: OBD, Due: 11/27/2021</t>
  </si>
  <si>
    <t xml:space="preserve"> The naked now</t>
  </si>
  <si>
    <t>Title: The naked now, ID: 31310002701395, Type: BOOK, Library: WCS, Due: 12/21/2021</t>
  </si>
  <si>
    <t>Bill Library Desc: Homewood Public Library District</t>
  </si>
  <si>
    <t xml:space="preserve"> Frankenstein</t>
  </si>
  <si>
    <t>Title: Frankenstein, ID: 31134005077920, Type: DVD_BOXSET, Library: ESS, Due: 10/16/2021</t>
  </si>
  <si>
    <t xml:space="preserve"> The beautiful edible garden</t>
  </si>
  <si>
    <t>Title: The beautiful edible garden, ID: 31249002842496, Type: BOOK, Library: FMS, Due: 11/08/2021</t>
  </si>
  <si>
    <t xml:space="preserve"> Always forever maybe</t>
  </si>
  <si>
    <t>Title: Always forever maybe, ID: 31249003091788, Type: BOOK, Library: FMS, Due: 10/28/2021</t>
  </si>
  <si>
    <t xml:space="preserve"> TCD</t>
  </si>
  <si>
    <t xml:space="preserve"> Acting &amp; theatre</t>
  </si>
  <si>
    <t>Title: Acting &amp; theatre, ID: 32990000335590, Type: BOOK, Library: TCD, Due: 12/07/2021</t>
  </si>
  <si>
    <t>Bill Library Desc: ILL Libraries</t>
  </si>
  <si>
    <t xml:space="preserve"> Funny girl</t>
  </si>
  <si>
    <t>Title: Funny girl, ID: 36173002388927, Type: VID_FEAT, Library: BLD, Due: 11/02/2021</t>
  </si>
  <si>
    <t xml:space="preserve"> Beginning sounds match-up</t>
  </si>
  <si>
    <t xml:space="preserve"> GAME</t>
  </si>
  <si>
    <t>Title: Beginning sounds match-up, ID: 36173003815282, Type: GAME, Library: BLD, Due: 11/16/2021</t>
  </si>
  <si>
    <t xml:space="preserve"> Power Rangers</t>
  </si>
  <si>
    <t>Title: Power Rangers, ID: 31191007265432, Type: DVD_BOXSET, Library: DGS, Due: 11/23/2021</t>
  </si>
  <si>
    <t xml:space="preserve"> Power Rangers lost galaxy. The complete series</t>
  </si>
  <si>
    <t>Title: Power Rangers lost galaxy. The complete series, ID: 31191010487866, Type: DVD_BOXSET, Library: DGS, Due: 11/23/2021</t>
  </si>
  <si>
    <t xml:space="preserve"> Power Rangers lightspeed rescue. The complete series</t>
  </si>
  <si>
    <t>Title: Power Rangers lightspeed rescue. The complete series, ID: 31191010689305, Type: DVD_BOXSET, Library: DGS, Due: 11/23/2021</t>
  </si>
  <si>
    <t xml:space="preserve"> Power Rangers time force. The complete series</t>
  </si>
  <si>
    <t>Title: Power Rangers time force. The complete series, ID: 31191010719854, Type: DVD_BOXSET, Library: DGS, Due: 11/23/2021</t>
  </si>
  <si>
    <t xml:space="preserve"> Call of duty. MW3</t>
  </si>
  <si>
    <t>Title: Call of duty. MW3, ID: 31191009792185, Type: CONSOLEGAM, Library: DGS, Due: 12/26/2021</t>
  </si>
  <si>
    <t xml:space="preserve"> Call of duty. Ghosts</t>
  </si>
  <si>
    <t>Title: Call of duty. Ghosts, ID: 31191010409605, Type: CONSOLEGAM, Library: DGS, Due: 12/26/2021</t>
  </si>
  <si>
    <t xml:space="preserve"> Dragonball. Xenoverse, XV</t>
  </si>
  <si>
    <t>Title: Dragonball. Xenoverse, XV, ID: 31191010680353, Type: CONSOLEGAM, Library: DGS, Due: 12/26/2021</t>
  </si>
  <si>
    <t xml:space="preserve"> Dragon Ball Z. Kakarot</t>
  </si>
  <si>
    <t>Title: Dragon Ball Z. Kakarot, ID: 31191012753141, Type: CONSOLEGAM, Library: DGS, Due: 12/26/2021</t>
  </si>
  <si>
    <t xml:space="preserve"> Marvel's Avengers</t>
  </si>
  <si>
    <t>Title: Marvel's Avengers, ID: 31191012755302, Type: CONSOLEGAM, Library: DGS, Due: 12/26/2021</t>
  </si>
  <si>
    <t xml:space="preserve"> Everything you need to ace world history in one big fat notebook</t>
  </si>
  <si>
    <t>Title: Everything you need to ace world history in one big fat notebook, ID: 31191013021589, Type: BOOK_NEW, Library: DGS, Due: 12/12/2021</t>
  </si>
  <si>
    <t xml:space="preserve"> The overcoat, and other tales of good and evil</t>
  </si>
  <si>
    <t>Title: The overcoat, and other tales of good and evil, ID: 31322006623376, Type: BOOK, Library: GED, Due: 12/13/2021</t>
  </si>
  <si>
    <t xml:space="preserve"> True crime Japan</t>
  </si>
  <si>
    <t>Title: True crime Japan, ID: 31322007045017, Type: BOOK, Library: GED, Due: 12/13/2021</t>
  </si>
  <si>
    <t xml:space="preserve"> Blue light Yokohama</t>
  </si>
  <si>
    <t>Title: Blue light Yokohama, ID: 31322007153704, Type: BOOK, Library: GED, Due: 12/13/2021</t>
  </si>
  <si>
    <t xml:space="preserve"> East of Eden</t>
  </si>
  <si>
    <t>Title: East of Eden, ID: 31322007405914, Type: BOOK, Library: GED, Due: 12/13/2021</t>
  </si>
  <si>
    <t xml:space="preserve"> The silent patient</t>
  </si>
  <si>
    <t>Title: The silent patient, ID: 31322007660286, Type: BOOK, Library: GED, Due: 11/22/2021</t>
  </si>
  <si>
    <t xml:space="preserve"> The sound of music</t>
  </si>
  <si>
    <t>Title: The sound of music, ID: 31322007955090, Type: DVD_FEAT, Library: GED, Due: 10/02/2021</t>
  </si>
  <si>
    <t xml:space="preserve"> Moonstruck</t>
  </si>
  <si>
    <t>Title: Moonstruck, ID: 30052005385641, Type: VID_FEAT, Library: GVD, Due: 10/04/2021</t>
  </si>
  <si>
    <t xml:space="preserve"> Allah</t>
  </si>
  <si>
    <t>Title: Allah, ID: 30052006507797, Type: BOOK, Library: GVD, Due: 11/07/2021</t>
  </si>
  <si>
    <t xml:space="preserve"> Great big book of children's games</t>
  </si>
  <si>
    <t>Title: Great big book of children's games, ID: 36878001147229, Type: BOOK, Library: MED, Due: 11/03/2021</t>
  </si>
  <si>
    <t xml:space="preserve"> A witch's runes</t>
  </si>
  <si>
    <t>Title: A witch's runes, ID: 31186007932601, Type: BOOK, Library: OLS, Due: 12/06/2021</t>
  </si>
  <si>
    <t xml:space="preserve"> Buddhism 101 from karma to the four noble truths, your guide to understanding the principles of Buddhism</t>
  </si>
  <si>
    <t>Title: Buddhism 101 from karma to the four noble truths, your guide to understanding the principles of Buddhism, ID: 31186030102842, Type: BOOK, Library: OLS, Due: 12/06/2021</t>
  </si>
  <si>
    <t xml:space="preserve"> VPD</t>
  </si>
  <si>
    <t xml:space="preserve"> Dead cells</t>
  </si>
  <si>
    <t>Title: Dead cells, ID: 32752005135213, Type: CONSOLEGAM, Library: VPD, Due: 12/27/2021</t>
  </si>
  <si>
    <t xml:space="preserve"> Borderlands3</t>
  </si>
  <si>
    <t>Title: Borderlands3, ID: 32752005151764, Type: CONSOLEGAM, Library: VPD, Due: 12/27/2021</t>
  </si>
  <si>
    <t xml:space="preserve"> Star Wars. Jedi, Fallen order</t>
  </si>
  <si>
    <t>Title: Star Wars. Jedi: Fallen order, ID: 32752005163389, Type: CONSOLEGAM, Library: VPD, Due: 12/27/2021</t>
  </si>
  <si>
    <t xml:space="preserve"> Watch Dogs. Legion</t>
  </si>
  <si>
    <t>Title: Watch Dogs. Legion, ID: 32752005454341, Type: CONSOLEGAM, Library: VPD, Due: 12/27/2021</t>
  </si>
  <si>
    <t xml:space="preserve"> Pokkén tournament DX</t>
  </si>
  <si>
    <t>Title: Pokkén tournament DX, ID: 32752005457724, Type: CONSOLEGAM, Library: VPD, Due: 12/27/2021</t>
  </si>
  <si>
    <t xml:space="preserve"> Chengdu could not, would not fall asleep</t>
  </si>
  <si>
    <t>Title: Chengdu could not, would not fall asleep, ID: 32752005159551, Type: BOOK, Library: VPD, Due: 11/01/2021</t>
  </si>
  <si>
    <t xml:space="preserve"> Can you eat?</t>
  </si>
  <si>
    <t>Title: Can you eat?, ID: 32752005225642, Type: BOOK, Library: VPD, Due: 11/01/2021</t>
  </si>
  <si>
    <t xml:space="preserve"> Monster ABC</t>
  </si>
  <si>
    <t>Title: Monster ABC, ID: 32752005256852, Type: BOOK, Library: VPD, Due: 11/01/2021</t>
  </si>
  <si>
    <t xml:space="preserve"> The world of Eric Carle</t>
  </si>
  <si>
    <t>Title: The world of Eric Carle, ID: 32752005316599, Type: BOOK, Library: VPD, Due: 11/01/2021</t>
  </si>
  <si>
    <t xml:space="preserve"> Spooky pants</t>
  </si>
  <si>
    <t>Title: Spooky pants, ID: 32752005476062, Type: BOOK, Library: VPD, Due: 10/11/2021</t>
  </si>
  <si>
    <t xml:space="preserve"> One-dog canoe</t>
  </si>
  <si>
    <t>Title: One-dog canoe, ID: 31524004080901, Type: BOOK, Library: WRS, Due: 12/13/2021</t>
  </si>
  <si>
    <t xml:space="preserve"> Dolphin tale 2</t>
  </si>
  <si>
    <t>Title: Dolphin tale 2, ID: 31524006470381, Type: DVD, Library: WRS, Due: 12/13/2021</t>
  </si>
  <si>
    <t xml:space="preserve"> The greatest showman</t>
  </si>
  <si>
    <t>Title: The greatest showman, ID: 31524007065438, Type: DVD, Library: WRS, Due: 12/01/2021</t>
  </si>
  <si>
    <t xml:space="preserve"> Smurfs, the lost village</t>
  </si>
  <si>
    <t>Title: Smurfs, the lost village, ID: 31524007100631, Type: DVD, Library: WRS, Due: 12/13/2021</t>
  </si>
  <si>
    <t xml:space="preserve"> Smallfoot</t>
  </si>
  <si>
    <t>Title: Smallfoot, ID: 31524007194048, Type: DVD, Library: WRS, Due: 12/01/2021</t>
  </si>
  <si>
    <t xml:space="preserve"> Dora and the lost city of gold</t>
  </si>
  <si>
    <t>Title: Dora and the lost city of gold, ID: 31524007347117, Type: DVD, Library: WRS, Due: 12/13/2021</t>
  </si>
  <si>
    <t xml:space="preserve"> Trolls world tour</t>
  </si>
  <si>
    <t>Title: Trolls world tour, ID: 31524007448204, Type: DVD, Library: WRS, Due: 12/13/2021</t>
  </si>
  <si>
    <t xml:space="preserve"> The Croods</t>
  </si>
  <si>
    <t>Title: The Croods, ID: 31524007570346, Type: DVD, Library: WRS, Due: 12/01/2021</t>
  </si>
  <si>
    <t xml:space="preserve"> We are grateful</t>
  </si>
  <si>
    <t xml:space="preserve"> SPEC_COLLJ</t>
  </si>
  <si>
    <t>Title: We are grateful, ID: 31524007614086, Type: SPEC_COLLJ, Library: WRS, Due: 11/22/2021</t>
  </si>
  <si>
    <t xml:space="preserve"> Raya and the last dragon</t>
  </si>
  <si>
    <t xml:space="preserve"> DVD_NEW</t>
  </si>
  <si>
    <t>Title: Raya and the last dragon, ID: 31524007624952, Type: DVD_NEW, Library: WRS, Due: 11/01/2021</t>
  </si>
  <si>
    <t xml:space="preserve"> Luca</t>
  </si>
  <si>
    <t>Title: Luca, ID: 31524007643184, Type: DVD_NEW, Library: WRS, Due: 12/01/2021</t>
  </si>
  <si>
    <t xml:space="preserve"> Spirit untamed</t>
  </si>
  <si>
    <t>Title: Spirit untamed, ID: 31524007659560, Type: DVD_NEW, Library: WRS, Due: 12/13/2021</t>
  </si>
  <si>
    <t xml:space="preserve"> House of Hilton</t>
  </si>
  <si>
    <t>Title: House of Hilton, ID: 31524004662823, Type: BOOK, Library: WRS, Due: 11/02/2021</t>
  </si>
  <si>
    <t xml:space="preserve"> The Whitney I knew</t>
  </si>
  <si>
    <t>Title: The Whitney I knew, ID: 31524005989647, Type: BOOK, Library: WRS, Due: 11/02/2021</t>
  </si>
  <si>
    <t>Bill Library Desc: Indian Prairie Public Library District</t>
  </si>
  <si>
    <t xml:space="preserve"> Demon slayer = Kimetsu no yaiba. 1, Cruelty</t>
  </si>
  <si>
    <t>Title: Demon slayer = Kimetsu no yaiba. 1, Cruelty, ID: 31145010382782, Type: BOOK, Library: AMS, Due: 12/30/2021</t>
  </si>
  <si>
    <t xml:space="preserve"> Junie B. Jones loves handsome Warren</t>
  </si>
  <si>
    <t>Title: Junie B. Jones loves handsome Warren, ID: 32957004533199, Type: BOOK, Library: BYS, Due: 11/02/2021</t>
  </si>
  <si>
    <t xml:space="preserve"> To live and die in LA</t>
  </si>
  <si>
    <t xml:space="preserve"> BLURAY_FEA</t>
  </si>
  <si>
    <t>Title: To live and die in LA, ID: 32957004869239, Type: BLURAY_FEA, Library: BYS, Due: 11/20/2021</t>
  </si>
  <si>
    <t xml:space="preserve"> JDS</t>
  </si>
  <si>
    <t xml:space="preserve"> Helping your child overcome separation anxiety or school refusal</t>
  </si>
  <si>
    <t>Title: Helping your child overcome separation anxiety or school refusal, ID: 32784000865130, Type: PAPERBACK, Library: JDS, Due: 11/15/2021</t>
  </si>
  <si>
    <t xml:space="preserve"> Binge Box</t>
  </si>
  <si>
    <t>Title: Binge Box, ID: 31524007539036, Type: DVD_BOXSET, Library: WRS, Due: 10/16/2021</t>
  </si>
  <si>
    <t xml:space="preserve"> Prom &amp; prejudice</t>
  </si>
  <si>
    <t>Title: Prom &amp; prejudice, ID: 32081001778762, Type: BOOK, Library: BVS, Due: 11/27/2021</t>
  </si>
  <si>
    <t xml:space="preserve"> Pushing the limits</t>
  </si>
  <si>
    <t>Title: Pushing the limits, ID: 32081001987710, Type: BOOK, Library: BVS, Due: 11/27/2021</t>
  </si>
  <si>
    <t xml:space="preserve"> Cure for the common universe</t>
  </si>
  <si>
    <t>Title: Cure for the common universe, ID: 32081002227835, Type: BOOK, Library: BVS, Due: 11/27/2021</t>
  </si>
  <si>
    <t xml:space="preserve"> We were never here</t>
  </si>
  <si>
    <t>Title: We were never here, ID: 32081002227918, Type: BOOK, Library: BVS, Due: 11/27/2021</t>
  </si>
  <si>
    <t xml:space="preserve"> Emergency contact</t>
  </si>
  <si>
    <t>Title: Emergency contact, ID: 32081002370247, Type: BOOK, Library: BVS, Due: 11/27/2021</t>
  </si>
  <si>
    <t xml:space="preserve"> The LEGO movie 2 videogame</t>
  </si>
  <si>
    <t>Title: The LEGO movie 2 videogame, ID: 31011002422715, Type: CONSOLEGAM, Library: CRS, Due: 10/14/2021</t>
  </si>
  <si>
    <t xml:space="preserve"> The princess guide</t>
  </si>
  <si>
    <t>Title: The princess guide, ID: 31011002455855, Type: CONSOLEGAM, Library: CRS, Due: 10/14/2021</t>
  </si>
  <si>
    <t xml:space="preserve"> Mega Man Zero/ZX Legacy collection</t>
  </si>
  <si>
    <t>Title: Mega Man Zero/ZX Legacy collection, ID: 31011002513885, Type: CONSOLEGAM, Library: CRS, Due: 10/14/2021</t>
  </si>
  <si>
    <t xml:space="preserve"> Pikmin 3 deluxe</t>
  </si>
  <si>
    <t>Title: Pikmin 3 deluxe, ID: 31011002547198, Type: CONSOLEGAM, Library: CRS, Due: 10/14/2021</t>
  </si>
  <si>
    <t xml:space="preserve"> Disgaea 1 complete</t>
  </si>
  <si>
    <t>Title: Disgaea 1 complete, ID: 31186009652983, Type: CONSOLEGAM, Library: OLS, Due: 10/07/2021</t>
  </si>
  <si>
    <t xml:space="preserve"> Dragon Ball FighterZ</t>
  </si>
  <si>
    <t>Title: Dragon Ball FighterZ, ID: 31186009653643, Type: CONSOLEGAM, Library: OLS, Due: 10/07/2021</t>
  </si>
  <si>
    <t>Bill Library Desc: La Grange Park Public Library District</t>
  </si>
  <si>
    <t xml:space="preserve"> BFS</t>
  </si>
  <si>
    <t xml:space="preserve"> 11 birthdays</t>
  </si>
  <si>
    <t>Title: 11 birthdays, ID: 30056002010581, Type: BOOK, Library: BFS, Due: 10/28/2021</t>
  </si>
  <si>
    <t xml:space="preserve"> Tales from a not-so-perfect pet sitter</t>
  </si>
  <si>
    <t>Title: Tales from a not-so-perfect pet sitter, ID: 30056002692578, Type: BOOK, Library: BFS, Due: 11/30/2021</t>
  </si>
  <si>
    <t xml:space="preserve"> How to do the work</t>
  </si>
  <si>
    <t>Title: How to do the work, ID: 36173005272375, Type: BOOK_NEW, Library: BLD, Due: 10/24/2021</t>
  </si>
  <si>
    <t xml:space="preserve"> E²</t>
  </si>
  <si>
    <t>Title: E², ID: 32784001036434, Type: BOOK, Library: JDS, Due: 10/07/2021</t>
  </si>
  <si>
    <t xml:space="preserve"> Simon vs. the Homo Sapiens agenda</t>
  </si>
  <si>
    <t>Title: Simon vs. the Homo Sapiens agenda, ID: 31320005175646, Type: BOOK, Library: LGS, Due: 12/01/2021</t>
  </si>
  <si>
    <t xml:space="preserve"> Healing fibroids</t>
  </si>
  <si>
    <t>Title: Healing fibroids, ID: 31308003089687, Type: PAPERBACK, Library: TFS, Due: 12/12/2021</t>
  </si>
  <si>
    <t xml:space="preserve"> Chicago flashback</t>
  </si>
  <si>
    <t>Title: Chicago flashback, ID: 31524006978482, Type: BOOK, Library: WRS, Due: 11/11/2021</t>
  </si>
  <si>
    <t xml:space="preserve"> African Americans in Chicago</t>
  </si>
  <si>
    <t>Title: African Americans in Chicago, ID: 31524007205067, Type: BOOK, Library: WRS, Due: 11/11/2021</t>
  </si>
  <si>
    <t xml:space="preserve"> The alchemist</t>
  </si>
  <si>
    <t>Title: The alchemist, ID: 31524007434766, Type: LARGETYPE, Library: WRS, Due: 10/24/2021</t>
  </si>
  <si>
    <t>Bill Library Desc: La Grange Public Library</t>
  </si>
  <si>
    <t xml:space="preserve"> Dog Man</t>
  </si>
  <si>
    <t>Title: Dog Man, ID: 31132013116409, Type: BOOK, Library: OPS, Due: 11/29/2021</t>
  </si>
  <si>
    <t>Bill Library Desc: Lansing Public Library</t>
  </si>
  <si>
    <t xml:space="preserve"> Meditations on self-love</t>
  </si>
  <si>
    <t>Title: Meditations on self-love, ID: 31524007557129, Type: BOOK, Library: WRS, Due: 10/22/2021</t>
  </si>
  <si>
    <t xml:space="preserve"> The brothers</t>
  </si>
  <si>
    <t>Title: The brothers, ID: 31320004167529, Type: BOOK, Library: LGS, Due: 11/17/2021</t>
  </si>
  <si>
    <t xml:space="preserve"> Pride and prejudice</t>
  </si>
  <si>
    <t>Title: Pride and prejudice, ID: 31320004129321, Type: PAPERBACK, Library: LGS, Due: 12/08/2021</t>
  </si>
  <si>
    <t xml:space="preserve"> Silent night</t>
  </si>
  <si>
    <t>Title: Silent night, ID: 31320004876509, Type: BOOK, Library: LGS, Due: 12/29/2021</t>
  </si>
  <si>
    <t xml:space="preserve"> Chicken soup for the kid's soul</t>
  </si>
  <si>
    <t>Title: Chicken soup for the kid's soul, ID: 31965002261821, Type: BOOK, Library: PHS, Due: 12/22/2021</t>
  </si>
  <si>
    <t xml:space="preserve"> Six of crows</t>
  </si>
  <si>
    <t>Title: Six of crows, ID: 31313002664324, Type: BOOK, Library: SPS, Due: 10/15/2021</t>
  </si>
  <si>
    <t xml:space="preserve"> Chicken soup for the kid's soul 2</t>
  </si>
  <si>
    <t>Title: Chicken soup for the kid's soul 2, ID: 31310002375828, Type: BOOK, Library: WCS, Due: 12/22/2021</t>
  </si>
  <si>
    <t xml:space="preserve"> No longer human</t>
  </si>
  <si>
    <t>Title: No longer human, ID: 30056003078512, Type: BOOK, Library: BFS, Due: 10/15/2021</t>
  </si>
  <si>
    <t xml:space="preserve"> The fascinators</t>
  </si>
  <si>
    <t>Title: The fascinators, ID: 32957005319390, Type: BOOK, Library: BYS, Due: 12/21/2021</t>
  </si>
  <si>
    <t xml:space="preserve"> BBS</t>
  </si>
  <si>
    <t xml:space="preserve"> Comics Squad. Lunch!</t>
  </si>
  <si>
    <t>Title: Comics Squad. Lunch!, ID: 37001000685540, Type: BOOK, Library: BBS, Due: 12/04/2021</t>
  </si>
  <si>
    <t xml:space="preserve"> Night games</t>
  </si>
  <si>
    <t>Title: Night games, ID: 37001000746201, Type: BOOK, Library: BBS, Due: 12/04/2021</t>
  </si>
  <si>
    <t xml:space="preserve"> The hive queen</t>
  </si>
  <si>
    <t>Title: The hive queen, ID: 37001000770433, Type: BOOK, Library: BBS, Due: 12/04/2021</t>
  </si>
  <si>
    <t xml:space="preserve"> Oprah Winfrey</t>
  </si>
  <si>
    <t>Title: Oprah Winfrey, ID: 37001000615588, Type: BOOK, Library: BBS, Due: 10/14/2021</t>
  </si>
  <si>
    <t xml:space="preserve"> Harold y el lápiz color morado</t>
  </si>
  <si>
    <t>Title: Harold y el lápiz color morado, ID: 37001000678156, Type: BOOK, Library: BBS, Due: 12/04/2021</t>
  </si>
  <si>
    <t xml:space="preserve"> The giving tree</t>
  </si>
  <si>
    <t>Title: The giving tree, ID: 37001000722533, Type: BOOK, Library: BBS, Due: 12/04/2021</t>
  </si>
  <si>
    <t xml:space="preserve"> Space jam</t>
  </si>
  <si>
    <t>Title: Space jam, ID: 37001000769450, Type: BOOK, Library: BBS, Due: 12/04/2021</t>
  </si>
  <si>
    <t xml:space="preserve"> Goodnight mouse</t>
  </si>
  <si>
    <t>Title: Goodnight mouse, ID: 37001000681820, Type: BOOK, Library: BBS, Due: 11/20/2021</t>
  </si>
  <si>
    <t xml:space="preserve"> Never touch a shark!</t>
  </si>
  <si>
    <t>Title: Never touch a shark!, ID: 37001000763974, Type: BOOK, Library: BBS, Due: 11/20/2021</t>
  </si>
  <si>
    <t xml:space="preserve"> Oh, the things we're for!</t>
  </si>
  <si>
    <t>Title: Oh, the things we're for!, ID: 37001000765854, Type: BOOK, Library: BBS, Due: 11/20/2021</t>
  </si>
  <si>
    <t xml:space="preserve"> Alicia's aguas frescas</t>
  </si>
  <si>
    <t>Title: Alicia's aguas frescas, ID: 37001000680673, Type: BOOK, Library: BBS, Due: 11/20/2021</t>
  </si>
  <si>
    <t xml:space="preserve"> Animalia</t>
  </si>
  <si>
    <t>Title: Animalia, ID: 37001000722749, Type: BOOK, Library: BBS, Due: 11/20/2021</t>
  </si>
  <si>
    <t xml:space="preserve"> Teacher's pet</t>
  </si>
  <si>
    <t>Title: Teacher's pet, ID: 37001000726468, Type: BOOK, Library: BBS, Due: 11/20/2021</t>
  </si>
  <si>
    <t xml:space="preserve"> Too cold for a tutu</t>
  </si>
  <si>
    <t>Title: Too cold for a tutu, ID: 37001000682174, Type: BOOK, Library: BBS, Due: 11/20/2021</t>
  </si>
  <si>
    <t xml:space="preserve"> Little Shaq takes a chance</t>
  </si>
  <si>
    <t>Title: Little Shaq takes a chance, ID: 37001000738679, Type: BOOK, Library: BBS, Due: 11/20/2021</t>
  </si>
  <si>
    <t xml:space="preserve"> The Halloween tree</t>
  </si>
  <si>
    <t>Title: The Halloween tree, ID: 37001000762745, Type: BOOK, Library: BBS, Due: 11/20/2021</t>
  </si>
  <si>
    <t xml:space="preserve"> Fiona flamingo</t>
  </si>
  <si>
    <t>Title: Fiona flamingo, ID: 37001000770748, Type: BOOK, Library: BBS, Due: 11/20/2021</t>
  </si>
  <si>
    <t xml:space="preserve"> I am a big sister!</t>
  </si>
  <si>
    <t>Title: I am a big sister!, ID: 37001000762810, Type: BOOK, Library: BBS, Due: 11/20/2021</t>
  </si>
  <si>
    <t xml:space="preserve"> Never touch the dinosaurs</t>
  </si>
  <si>
    <t>Title: Never touch the dinosaurs, ID: 37001000770441, Type: BOOK, Library: BBS, Due: 11/20/2021</t>
  </si>
  <si>
    <t xml:space="preserve"> Amelia Bedelia cleans up</t>
  </si>
  <si>
    <t>Title: Amelia Bedelia cleans up, ID: 37001000684881, Type: BOOK, Library: BBS, Due: 11/20/2021</t>
  </si>
  <si>
    <t xml:space="preserve"> The missing kitten</t>
  </si>
  <si>
    <t>Title: The missing kitten, ID: 37001000757679, Type: BOOK, Library: BBS, Due: 11/20/2021</t>
  </si>
  <si>
    <t xml:space="preserve"> My name is Stilton, Geronimo Stilton</t>
  </si>
  <si>
    <t>Title: My name is Stilton, Geronimo Stilton, ID: 37001000765649, Type: BOOK, Library: BBS, Due: 11/20/2021</t>
  </si>
  <si>
    <t xml:space="preserve"> Tales from a not-so-happy heartbreaker</t>
  </si>
  <si>
    <t>Title: Tales from a not-so-happy heartbreaker, ID: 37001000684709, Type: BOOK, Library: BBS, Due: 11/20/2021</t>
  </si>
  <si>
    <t xml:space="preserve"> Judy Moody and the right royal tea party</t>
  </si>
  <si>
    <t>Title: Judy Moody and the right royal tea party, ID: 37001000762299, Type: BOOK, Library: BBS, Due: 11/20/2021</t>
  </si>
  <si>
    <t xml:space="preserve"> Twins</t>
  </si>
  <si>
    <t>Title: Twins, ID: 37001000769518, Type: BOOK, Library: BBS, Due: 11/20/2021</t>
  </si>
  <si>
    <t xml:space="preserve"> Words with wings</t>
  </si>
  <si>
    <t>Title: Words with wings, ID: 37001000692736, Type: BOOK, Library: BBS, Due: 11/20/2021</t>
  </si>
  <si>
    <t xml:space="preserve"> From Texas with love</t>
  </si>
  <si>
    <t>Title: From Texas with love, ID: 37001000731161, Type: BOOK, Library: BBS, Due: 11/20/2021</t>
  </si>
  <si>
    <t xml:space="preserve"> Garvey's choice</t>
  </si>
  <si>
    <t>Title: Garvey's choice, ID: 37001000749361, Type: BOOK, Library: BBS, Due: 11/20/2021</t>
  </si>
  <si>
    <t xml:space="preserve"> Sulwe</t>
  </si>
  <si>
    <t>Title: Sulwe, ID: 37001000763222, Type: BOOK, Library: BBS, Due: 11/20/2021</t>
  </si>
  <si>
    <t xml:space="preserve"> The official Harry Potter baking book</t>
  </si>
  <si>
    <t>Title: The official Harry Potter baking book, ID: 37001000769765, Type: BOOK, Library: BBS, Due: 11/20/2021</t>
  </si>
  <si>
    <t xml:space="preserve"> Change sings</t>
  </si>
  <si>
    <t>Title: Change sings, ID: 37001000770607, Type: BOOK, Library: BBS, Due: 11/20/2021</t>
  </si>
  <si>
    <t xml:space="preserve"> The lion, the witch and the wardrobe</t>
  </si>
  <si>
    <t>Title: The lion, the witch and the wardrobe, ID: 37001000722988, Type: BOOK, Library: BBS, Due: 11/20/2021</t>
  </si>
  <si>
    <t xml:space="preserve"> My zombie hamster</t>
  </si>
  <si>
    <t>Title: My zombie hamster, ID: 37001000751177, Type: BOOK, Library: BBS, Due: 11/20/2021</t>
  </si>
  <si>
    <t xml:space="preserve"> Puppy Mudge wants to play</t>
  </si>
  <si>
    <t>Title: Puppy Mudge wants to play, ID: 37001000699939, Type: BOOK, Library: BBS, Due: 12/06/2021</t>
  </si>
  <si>
    <t xml:space="preserve"> Caillou makes a meal</t>
  </si>
  <si>
    <t>Title: Caillou makes a meal, ID: 37001000735568, Type: BOOK, Library: BBS, Due: 12/06/2021</t>
  </si>
  <si>
    <t xml:space="preserve"> Dive in, lend a fin!</t>
  </si>
  <si>
    <t>Title: Dive in, lend a fin!, ID: 37001000758420, Type: BOOK, Library: BBS, Due: 12/06/2021</t>
  </si>
  <si>
    <t xml:space="preserve"> Count my cupcakes 1-2-3</t>
  </si>
  <si>
    <t>Title: Count my cupcakes 1-2-3, ID: 37001000758362, Type: BOOK, Library: BBS, Due: 12/06/2021</t>
  </si>
  <si>
    <t xml:space="preserve"> Never touch a spider!</t>
  </si>
  <si>
    <t>Title: Never touch a spider!, ID: 37001000764022, Type: BOOK, Library: BBS, Due: 12/06/2021</t>
  </si>
  <si>
    <t xml:space="preserve"> The pizza delivery mystery</t>
  </si>
  <si>
    <t>Title: The pizza delivery mystery, ID: 37001000683735, Type: BOOK, Library: BBS, Due: 11/29/2021</t>
  </si>
  <si>
    <t xml:space="preserve"> Pirate time!</t>
  </si>
  <si>
    <t>Title: Pirate time!, ID: 37001000723283, Type: BOOK, Library: BBS, Due: 11/29/2021</t>
  </si>
  <si>
    <t xml:space="preserve"> Go, train, go!</t>
  </si>
  <si>
    <t>Title: Go, train, go!, ID: 37001000729595, Type: BOOK, Library: BBS, Due: 11/29/2021</t>
  </si>
  <si>
    <t xml:space="preserve"> Wizards don't wear graduation gowns</t>
  </si>
  <si>
    <t>Title: Wizards don't wear graduation gowns, ID: 31402002519131, Type: PAPERBACK, Library: GPS, Due: 11/12/2021</t>
  </si>
  <si>
    <t xml:space="preserve"> PTS</t>
  </si>
  <si>
    <t xml:space="preserve"> NCLEX-PN</t>
  </si>
  <si>
    <t>Title: NCLEX-PN, ID: 30083007437783, Type: BOOK, Library: PTS, Due: 11/01/2021</t>
  </si>
  <si>
    <t>Bill Library Desc: Matteson Area Public Library District</t>
  </si>
  <si>
    <t xml:space="preserve"> MWS</t>
  </si>
  <si>
    <t xml:space="preserve"> Start your own home inspection service</t>
  </si>
  <si>
    <t>Title: Start your own home inspection service, ID: 31312001911678, Type: BOOK, Library: MWS, Due: 12/21/2021</t>
  </si>
  <si>
    <t>Bill Library Desc: Maywood Public Library District</t>
  </si>
  <si>
    <t xml:space="preserve"> HAS</t>
  </si>
  <si>
    <t xml:space="preserve"> The Blackman's guide to understanding the Blackwoman</t>
  </si>
  <si>
    <t>Title: The Blackman's guide to understanding the Blackwoman, ID: 31136001913073, Type: PAPERBACK, Library: HAS, Due: 12/08/2021</t>
  </si>
  <si>
    <t xml:space="preserve"> At the dentist</t>
  </si>
  <si>
    <t>Title: At the dentist, ID: 36086001735775, Type: BOOK, Library: LPS, Due: 12/08/2021</t>
  </si>
  <si>
    <t xml:space="preserve"> Thank you for arguing</t>
  </si>
  <si>
    <t>Title: Thank you for arguing, ID: 31138002426063, Type: BOOK_NEW, Library: NLS, Due: 12/22/2021</t>
  </si>
  <si>
    <t xml:space="preserve"> OES</t>
  </si>
  <si>
    <t xml:space="preserve"> All eyez on me</t>
  </si>
  <si>
    <t>Title: All eyez on me, ID: 31132014144921, Type: DVD_FEAT, Library: OES, Due: 11/23/2021</t>
  </si>
  <si>
    <t xml:space="preserve"> Charlie hits it big</t>
  </si>
  <si>
    <t>Title: Charlie hits it big, ID: 31132010282527, Type: BOOK, Library: OPS, Due: 10/07/2021</t>
  </si>
  <si>
    <t xml:space="preserve"> Poppy's party</t>
  </si>
  <si>
    <t>Title: Poppy's party, ID: 31132014057008, Type: BOOK, Library: OPS, Due: 10/11/2021</t>
  </si>
  <si>
    <t xml:space="preserve"> The Mermaid Park mystery</t>
  </si>
  <si>
    <t>Title: The Mermaid Park mystery, ID: 31132015883675, Type: BOOK, Library: OPS, Due: 10/11/2021</t>
  </si>
  <si>
    <t xml:space="preserve"> Nelly May has her say</t>
  </si>
  <si>
    <t>Title: Nelly May has her say, ID: 31132012587907, Type: BOOK, Library: OPS, Due: 11/23/2021</t>
  </si>
  <si>
    <t xml:space="preserve"> Cats get famous</t>
  </si>
  <si>
    <t>Title: Cats get famous, ID: 31132013600196, Type: BOOK, Library: OPS, Due: 11/23/2021</t>
  </si>
  <si>
    <t xml:space="preserve"> The Little Prince</t>
  </si>
  <si>
    <t>Title: The Little Prince, ID: 31132013653948, Type: BOOK, Library: OPS, Due: 11/23/2021</t>
  </si>
  <si>
    <t xml:space="preserve"> Leo</t>
  </si>
  <si>
    <t>Title: Leo, ID: 31132013981042, Type: BOOK, Library: OPS, Due: 11/23/2021</t>
  </si>
  <si>
    <t xml:space="preserve"> I am enough</t>
  </si>
  <si>
    <t>Title: I am enough, ID: 31132015093119, Type: BOOK, Library: OPS, Due: 11/23/2021</t>
  </si>
  <si>
    <t xml:space="preserve"> Stand up, Yumi Chung!</t>
  </si>
  <si>
    <t>Title: Stand up, Yumi Chung!, ID: 31132015545670, Type: BOOK, Library: OPS, Due: 11/23/2021</t>
  </si>
  <si>
    <t xml:space="preserve"> The Blackwoman's guide to understanding the Blackman</t>
  </si>
  <si>
    <t>Title: The Blackwoman's guide to understanding the Blackman, ID: 31163001121556, Type: BOOK, Library: RDS, Due: 12/08/2021</t>
  </si>
  <si>
    <t xml:space="preserve"> Private London</t>
  </si>
  <si>
    <t>Title: Private London, ID: 31310002591242, Type: BOOK, Library: WCS, Due: 11/12/2021</t>
  </si>
  <si>
    <t>Bill Library Desc: Melrose Park Public Library</t>
  </si>
  <si>
    <t xml:space="preserve"> FPS</t>
  </si>
  <si>
    <t xml:space="preserve"> Evolution of goddess</t>
  </si>
  <si>
    <t>Title: Evolution of goddess, ID: 32026002898044, Type: BOOK, Library: FPS, Due: 11/23/2021</t>
  </si>
  <si>
    <t xml:space="preserve"> Bleach</t>
  </si>
  <si>
    <t>Title: Bleach, ID: 31137004160878, Type: BOOK, Library: LSS, Due: 12/08/2021</t>
  </si>
  <si>
    <t xml:space="preserve"> The awakening</t>
  </si>
  <si>
    <t>Title: The awakening, ID: 31138001840967, Type: BOOK, Library: NLS, Due: 10/27/2021</t>
  </si>
  <si>
    <t xml:space="preserve"> Earth</t>
  </si>
  <si>
    <t>Title: Earth, ID: 31138001444687, Type: BOOK_J, Library: NLS, Due: 10/19/2021</t>
  </si>
  <si>
    <t xml:space="preserve"> Stiff</t>
  </si>
  <si>
    <t>Title: Stiff, ID: 31138001403188, Type: BOOK, Library: NLS, Due: 10/16/2021</t>
  </si>
  <si>
    <t xml:space="preserve"> Mark</t>
  </si>
  <si>
    <t>Title: Mark, ID: 31132008327763, Type: BOOK, Library: OPS, Due: 12/23/2021</t>
  </si>
  <si>
    <t>Bill Library Desc: Messenger Public Library of North Aurora</t>
  </si>
  <si>
    <t xml:space="preserve"> Neon gods</t>
  </si>
  <si>
    <t>Title: Neon gods, ID: 31145010649743, Type: BOOK_NEW, Library: AMS, Due: 12/21/2021</t>
  </si>
  <si>
    <t xml:space="preserve"> Nate the Great and the wandering word</t>
  </si>
  <si>
    <t>Title: Nate the Great and the wandering word, ID: 36173004752245, Type: BOOK, Library: BLD, Due: 10/28/2021</t>
  </si>
  <si>
    <t xml:space="preserve"> Sword of destiny</t>
  </si>
  <si>
    <t>Title: Sword of destiny, ID: 31138002516046, Type: BOOK, Library: NLS, Due: 11/16/2021</t>
  </si>
  <si>
    <t xml:space="preserve"> White evangelical racism</t>
  </si>
  <si>
    <t>Title: White evangelical racism, ID: 30053013408490, Type: BOOK_NEW, Library: SCD, Due: 10/29/2021</t>
  </si>
  <si>
    <t>Bill Library Desc: Nancy L. McConathy Public Library District</t>
  </si>
  <si>
    <t>Title: The coldest winter ever, ID: 31350003566819, Type: PAPERBACK, Library: SHS, Due: 11/20/2021</t>
  </si>
  <si>
    <t>Bill Library Desc: North Riverside Public Library District</t>
  </si>
  <si>
    <t xml:space="preserve"> The devil in the white city</t>
  </si>
  <si>
    <t>Title: The devil in the white city, ID: 32026002896030, Type: BOOK, Library: FPS, Due: 10/25/2021</t>
  </si>
  <si>
    <t xml:space="preserve"> Blame!. 1</t>
  </si>
  <si>
    <t>Title: Blame!. 1, ID: 31316004500263, Type: BOOK, Library: FPD, Due: 10/05/2021</t>
  </si>
  <si>
    <t xml:space="preserve"> Best of how to haunt your house</t>
  </si>
  <si>
    <t>Title: Best of how to haunt your house, ID: 31316004855048, Type: BOOK, Library: FPD, Due: 10/12/2021</t>
  </si>
  <si>
    <t xml:space="preserve"> Divorce poison</t>
  </si>
  <si>
    <t>Title: Divorce poison, ID: 31311004733154, Type: BOOK, Library: HWS, Due: 11/30/2021</t>
  </si>
  <si>
    <t xml:space="preserve"> The high-conflict custody battle</t>
  </si>
  <si>
    <t>Title: The high-conflict custody battle, ID: 31137003653147, Type: BOOK, Library: LSS, Due: 11/30/2021</t>
  </si>
  <si>
    <t xml:space="preserve"> The Quran</t>
  </si>
  <si>
    <t>Title: The Quran, ID: 31186005527643, Type: BOOK, Library: OLS, Due: 10/30/2021</t>
  </si>
  <si>
    <t xml:space="preserve"> Legacy</t>
  </si>
  <si>
    <t xml:space="preserve"> BOOK_SPEC1</t>
  </si>
  <si>
    <t>Title: Legacy, ID: 31687003915078, Type: BOOK_SPEC1, Library: WDD, Due: 11/08/2021</t>
  </si>
  <si>
    <t>Bill Library Desc: Oak Brook Public Library</t>
  </si>
  <si>
    <t xml:space="preserve"> Reading group choices 2019</t>
  </si>
  <si>
    <t>Title: Reading group choices 2019, ID: 31191012550620, Type: BOOK_SPEC1, Library: DGS, Due: 10/08/2021</t>
  </si>
  <si>
    <t xml:space="preserve"> Reading group choices 2020</t>
  </si>
  <si>
    <t>Title: Reading group choices 2020, ID: 31191012550646, Type: BOOK_SPEC1, Library: DGS, Due: 10/08/2021</t>
  </si>
  <si>
    <t xml:space="preserve"> Property &amp; casualty insurance license exam study guide</t>
  </si>
  <si>
    <t>Title: Property &amp; casualty insurance license exam study guide, ID: 31134004991097, Type: PAPERBACK, Library: ESS, Due: 11/01/2021</t>
  </si>
  <si>
    <t xml:space="preserve"> The paper menagerie and other stories</t>
  </si>
  <si>
    <t>Title: The paper menagerie and other stories, ID: 31132014183887, Type: BOOK, Library: OPS, Due: 10/19/2021</t>
  </si>
  <si>
    <t xml:space="preserve"> The Black God's Drums</t>
  </si>
  <si>
    <t>Title: The Black God's Drums, ID: 31132014961464, Type: BOOK, Library: OPS, Due: 10/19/2021</t>
  </si>
  <si>
    <t xml:space="preserve"> A cathedral of myth and bone</t>
  </si>
  <si>
    <t>Title: A cathedral of myth and bone, ID: 31132015078029, Type: BOOK, Library: OPS, Due: 10/19/2021</t>
  </si>
  <si>
    <t xml:space="preserve"> An indigenous peoples' history of the United States</t>
  </si>
  <si>
    <t>Title: An indigenous peoples' history of the United States, ID: 31804002743688, Type: BOOK, Library: ADS, Due: 10/16/2021</t>
  </si>
  <si>
    <t xml:space="preserve"> Bringing up boys</t>
  </si>
  <si>
    <t>Title: Bringing up boys, ID: 31942003272735, Type: BOOK, Library: CIS, Due: 12/29/2021</t>
  </si>
  <si>
    <t xml:space="preserve"> Power play</t>
  </si>
  <si>
    <t>Title: Power play, ID: 31011002000842, Type: BOOK, Library: CRS, Due: 10/27/2021</t>
  </si>
  <si>
    <t xml:space="preserve"> The Bad Guys in The furball strikes back</t>
  </si>
  <si>
    <t>Title: The Bad Guys in The furball strikes back, ID: 31011002258671, Type: BOOK, Library: CRS, Due: 12/30/2021</t>
  </si>
  <si>
    <t xml:space="preserve"> Back to bed, Ed!</t>
  </si>
  <si>
    <t>Title: Back to bed, Ed!, ID: 31011001710128, Type: BOOK, Library: CRS, Due: 12/19/2021</t>
  </si>
  <si>
    <t xml:space="preserve"> Spot is on top</t>
  </si>
  <si>
    <t>Title: Spot is on top, ID: 31011002494284, Type: BOOK, Library: CRS, Due: 12/19/2021</t>
  </si>
  <si>
    <t xml:space="preserve"> Dress-up time</t>
  </si>
  <si>
    <t>Title: Dress-up time, ID: 31011002498046, Type: BOOK, Library: CRS, Due: 12/19/2021</t>
  </si>
  <si>
    <t xml:space="preserve"> CTS</t>
  </si>
  <si>
    <t xml:space="preserve"> Wabi</t>
  </si>
  <si>
    <t>Title: Wabi, ID: 31886001278253, Type: BOOK, Library: CTS, Due: 11/06/2021</t>
  </si>
  <si>
    <t xml:space="preserve"> Voices of a people's history of the United States</t>
  </si>
  <si>
    <t xml:space="preserve"> CD_SPOKEN</t>
  </si>
  <si>
    <t>Title: Voices of a people's history of the United States, ID: 31322007493704, Type: CD_SPOKEN, Library: GED, Due: 11/06/2021</t>
  </si>
  <si>
    <t xml:space="preserve"> And the mountains echoed</t>
  </si>
  <si>
    <t>Title: And the mountains echoed, ID: 36088001373953, Type: BOOK, Library: GWS, Due: 10/13/2021</t>
  </si>
  <si>
    <t xml:space="preserve"> Wild stars seeking midnight suns</t>
  </si>
  <si>
    <t>Title: Wild stars seeking midnight suns, ID: 31311004407007, Type: BOOK, Library: HWS, Due: 10/04/2021</t>
  </si>
  <si>
    <t xml:space="preserve"> The girl who married the Moon</t>
  </si>
  <si>
    <t>Title: The girl who married the Moon, ID: 36086000618634, Type: BOOK, Library: LPS, Due: 11/04/2021</t>
  </si>
  <si>
    <t xml:space="preserve"> Flying with the eagle, racing the great bear</t>
  </si>
  <si>
    <t>Title: Flying with the eagle, racing the great bear, ID: 31350001398462, Type: BOOK, Library: SHS, Due: 11/06/2021</t>
  </si>
  <si>
    <t>Bill Library Desc: Oak Park Public Library Dole Branch</t>
  </si>
  <si>
    <t xml:space="preserve"> Spy school</t>
  </si>
  <si>
    <t>Title: Spy school, ID: 31531004875347, Type: BOOK, Library: BDD, Due: 10/28/2021</t>
  </si>
  <si>
    <t xml:space="preserve"> Super Mario 64</t>
  </si>
  <si>
    <t>Title: Super Mario 64, ID: 31311004948000, Type: CONSOLEGAM, Library: HWS, Due: 11/27/2021</t>
  </si>
  <si>
    <t xml:space="preserve"> Super Mario series for piano</t>
  </si>
  <si>
    <t>Title: Super Mario series for piano, ID: 31320004303397, Type: PAPERBACK, Library: LGS, Due: 11/08/2021</t>
  </si>
  <si>
    <t xml:space="preserve"> Nintendo 3DS Console Game</t>
  </si>
  <si>
    <t xml:space="preserve"> EQUIPMENT</t>
  </si>
  <si>
    <t>Title: Nintendo 3DS Console Game, ID: 36086002606686, Type: EQUIPMENT, Library: LPS, Due: 10/31/2021</t>
  </si>
  <si>
    <t xml:space="preserve"> The Baby-sitters club. 9, Claudia and the new girl</t>
  </si>
  <si>
    <t>Title: The Baby-sitters club. 9, Claudia and the new girl, ID: 31132015914181, Type: BOOK, Library: OPS, Due: 10/11/2021</t>
  </si>
  <si>
    <t xml:space="preserve"> Let's call it a doomsday</t>
  </si>
  <si>
    <t>Title: Let's call it a doomsday, ID: 31132015486073, Type: BOOK, Library: OPS, Due: 11/04/2021</t>
  </si>
  <si>
    <t xml:space="preserve"> Diary of a wimpy kid. The last straw</t>
  </si>
  <si>
    <t>Title: Diary of a wimpy kid. The last straw, ID: 31132015109568, Type: BOOK, Library: OPS, Due: 11/13/2021</t>
  </si>
  <si>
    <t xml:space="preserve"> Everything is beautiful, and I'm not afraid</t>
  </si>
  <si>
    <t>Title: Everything is beautiful, and I'm not afraid, ID: 31132015855137, Type: BOOK, Library: OPS, Due: 11/26/2021</t>
  </si>
  <si>
    <t xml:space="preserve"> Treaties, trenches, mud, and blood</t>
  </si>
  <si>
    <t>Title: Treaties, trenches, mud, and blood, ID: 31132015106390, Type: BOOK, Library: OPS, Due: 10/27/2021</t>
  </si>
  <si>
    <t xml:space="preserve"> Smitten with a kitten</t>
  </si>
  <si>
    <t>Title: Smitten with a kitten, ID: 31132014435717, Type: BOOK, Library: OPS, Due: 10/23/2021</t>
  </si>
  <si>
    <t xml:space="preserve"> Heartbreak of a hustler's wife</t>
  </si>
  <si>
    <t>Title: Heartbreak of a hustler's wife, ID: 31132011736851, Type: BOOK, Library: OPS, Due: 11/26/2021</t>
  </si>
  <si>
    <t xml:space="preserve"> The glamorous life</t>
  </si>
  <si>
    <t>Title: The glamorous life, ID: 31132012992727, Type: BOOK, Library: OPS, Due: 11/26/2021</t>
  </si>
  <si>
    <t xml:space="preserve"> The coyote under the table = El coyote debajo de la mesa</t>
  </si>
  <si>
    <t>Title: The coyote under the table = El coyote debajo de la mesa, ID: 31132015884319, Type: BOOK, Library: OPS, Due: 10/28/2021</t>
  </si>
  <si>
    <t xml:space="preserve"> Malice at the palace</t>
  </si>
  <si>
    <t>Title: Malice at the palace, ID: 31132013585116, Type: BOOK, Library: OPS, Due: 12/18/2021</t>
  </si>
  <si>
    <t xml:space="preserve"> The secret history</t>
  </si>
  <si>
    <t>Title: The secret history, ID: 31132008602181, Type: BOOK, Library: OPS, Due: 12/27/2021</t>
  </si>
  <si>
    <t xml:space="preserve"> Komi can't communicate. Volume 5</t>
  </si>
  <si>
    <t>Title: Komi can't communicate. Volume 5, ID: 31132015322955, Type: BOOK, Library: OPS, Due: 10/25/2021</t>
  </si>
  <si>
    <t xml:space="preserve"> Komi can't communicate. Vol. 6</t>
  </si>
  <si>
    <t>Title: Komi can't communicate. Vol. 6, ID: 31132015932100, Type: BOOK, Library: OPS, Due: 10/25/2021</t>
  </si>
  <si>
    <t xml:space="preserve"> Midnight sun</t>
  </si>
  <si>
    <t>Title: Midnight sun, ID: 31132015932407, Type: BOOK, Library: OPS, Due: 11/10/2021</t>
  </si>
  <si>
    <t xml:space="preserve"> Diary of a wimpy kid. Cabin fever</t>
  </si>
  <si>
    <t>Title: Diary of a wimpy kid. Cabin fever, ID: 31132011828732, Type: CD_SPOKEN, Library: OPS, Due: 11/20/2021</t>
  </si>
  <si>
    <t xml:space="preserve"> Aristotle for everybody</t>
  </si>
  <si>
    <t>Title: Aristotle for everybody, ID: 31132002357105, Type: BOOK, Library: OPS, Due: 11/09/2021</t>
  </si>
  <si>
    <t xml:space="preserve"> What does it all mean?</t>
  </si>
  <si>
    <t>Title: What does it all mean?, ID: 31132014658193, Type: BOOK, Library: OPS, Due: 11/09/2021</t>
  </si>
  <si>
    <t xml:space="preserve"> Compassionate conversations</t>
  </si>
  <si>
    <t>Title: Compassionate conversations, ID: 31132015583838, Type: BOOK, Library: OPS, Due: 10/12/2021</t>
  </si>
  <si>
    <t xml:space="preserve"> Legacy of the claw</t>
  </si>
  <si>
    <t>Title: Legacy of the claw, ID: 31132013371152, Type: BOOK, Library: OPS, Due: 11/03/2021</t>
  </si>
  <si>
    <t xml:space="preserve"> Avengers adventures</t>
  </si>
  <si>
    <t>Title: Avengers adventures, ID: 31308003585544, Type: BOOK_J, Library: TFS, Due: 11/16/2021</t>
  </si>
  <si>
    <t xml:space="preserve"> The complete cookbook for young chefs</t>
  </si>
  <si>
    <t>Title: The complete cookbook for young chefs, ID: 31237003603413, Type: BOOK, Library: BIS, Due: 10/24/2021</t>
  </si>
  <si>
    <t xml:space="preserve"> Tangled</t>
  </si>
  <si>
    <t>Title: Tangled, ID: 31942003662307, Type: BOOK, Library: CIS, Due: 11/04/2021</t>
  </si>
  <si>
    <t xml:space="preserve"> How to rap</t>
  </si>
  <si>
    <t>Title: How to rap, ID: 31011001981455, Type: BOOK, Library: CRS, Due: 10/28/2021</t>
  </si>
  <si>
    <t xml:space="preserve"> The bluest eye</t>
  </si>
  <si>
    <t>Title: The bluest eye, ID: 31191012717328, Type: BOOK, Library: DGS, Due: 11/15/2021</t>
  </si>
  <si>
    <t xml:space="preserve"> Sun-tzu</t>
  </si>
  <si>
    <t>Title: Sun-tzu, ID: 31134001523224, Type: BOOK, Library: ESS, Due: 11/16/2021</t>
  </si>
  <si>
    <t xml:space="preserve"> Brain maker</t>
  </si>
  <si>
    <t>Title: Brain maker, ID: 31249002863880, Type: BOOK, Library: FMS, Due: 12/01/2021</t>
  </si>
  <si>
    <t xml:space="preserve"> Coaching fastpitch softball successfully</t>
  </si>
  <si>
    <t>Title: Coaching fastpitch softball successfully, ID: 31249002048367, Type: BOOK, Library: FMS, Due: 11/22/2021</t>
  </si>
  <si>
    <t xml:space="preserve"> Unshakeable</t>
  </si>
  <si>
    <t>Title: Unshakeable, ID: 32026002830989, Type: BOOK, Library: FPS, Due: 12/11/2021</t>
  </si>
  <si>
    <t xml:space="preserve"> Welcome to the Neighborhood!</t>
  </si>
  <si>
    <t>Title: Welcome to the Neighborhood!, ID: 31203003230458, Type: BOOK, Library: FRS, Due: 12/09/2021</t>
  </si>
  <si>
    <t xml:space="preserve"> The softball drill book</t>
  </si>
  <si>
    <t>Title: The softball drill book, ID: 31385003118153, Type: BOOK, Library: GSD, Due: 11/22/2021</t>
  </si>
  <si>
    <t xml:space="preserve"> The workshop book</t>
  </si>
  <si>
    <t>Title: The workshop book, ID: 31136002188550, Type: BOOK, Library: HAS, Due: 12/02/2021</t>
  </si>
  <si>
    <t xml:space="preserve"> Vanderbilt</t>
  </si>
  <si>
    <t>Title: Vanderbilt, ID: 31992002366749, Type: BOOK, Library: HSS, Due: 11/26/2021</t>
  </si>
  <si>
    <t xml:space="preserve"> Rethinking multicultural education</t>
  </si>
  <si>
    <t>Title: Rethinking multicultural education, ID: 31946004746787, Type: BOOK, Library: INS, Due: 11/04/2021</t>
  </si>
  <si>
    <t xml:space="preserve"> The breadwinner</t>
  </si>
  <si>
    <t>Title: The breadwinner, ID: 31946005910374, Type: BOOK, Library: INS, Due: 11/18/2021</t>
  </si>
  <si>
    <t xml:space="preserve"> The 5 languages of appreciation in the workplace</t>
  </si>
  <si>
    <t>Title: The 5 languages of appreciation in the workplace, ID: 31320004945494, Type: CD_SPOKEN, Library: LGS, Due: 10/01/2021</t>
  </si>
  <si>
    <t xml:space="preserve"> The book of five rings</t>
  </si>
  <si>
    <t>Title: The book of five rings, ID: 31320004294356, Type: BOOK, Library: LGS, Due: 10/05/2021</t>
  </si>
  <si>
    <t xml:space="preserve"> MDS</t>
  </si>
  <si>
    <t xml:space="preserve"> One of us is lying</t>
  </si>
  <si>
    <t>Title: One of us is lying, ID: 31614001880609, Type: BOOK, Library: MDS, Due: 12/29/2021</t>
  </si>
  <si>
    <t xml:space="preserve"> Notes from underground</t>
  </si>
  <si>
    <t>Title: Notes from underground, ID: 36878001807830, Type: BOOK, Library: MED, Due: 10/04/2021</t>
  </si>
  <si>
    <t xml:space="preserve"> TBH.</t>
  </si>
  <si>
    <t>Title: TBH., ID: 31534002659499, Type: BOOK, Library: OBD, Due: 11/02/2021</t>
  </si>
  <si>
    <t xml:space="preserve"> The new royal detective</t>
  </si>
  <si>
    <t>Title: The new royal detective, ID: 31132015938255, Type: BOOK, Library: OES, Due: 12/26/2021</t>
  </si>
  <si>
    <t xml:space="preserve"> On Ocean Boulevard</t>
  </si>
  <si>
    <t>Title: On Ocean Boulevard, ID: 31132015563616, Type: BOOK, Library: OES, Due: 12/26/2021</t>
  </si>
  <si>
    <t xml:space="preserve"> I am Sonia Sotomayor</t>
  </si>
  <si>
    <t>Title: I am Sonia Sotomayor, ID: 31132015059805, Type: BOOK, Library: OES, Due: 11/18/2021</t>
  </si>
  <si>
    <t xml:space="preserve"> South America - Argentina - doll</t>
  </si>
  <si>
    <t xml:space="preserve"> SPEC_COLL2</t>
  </si>
  <si>
    <t>Title: South America - Argentina - doll, ID: 31132014282747, Type: SPEC_COLL2, Library: OES, Due: 10/07/2021</t>
  </si>
  <si>
    <t xml:space="preserve"> BMW series 5, 6 and 7 owners workshop manual</t>
  </si>
  <si>
    <t>Title: BMW series 5, 6 and 7 owners workshop manual, ID: 31186003923562, Type: BOOK, Library: OLS, Due: 11/10/2021</t>
  </si>
  <si>
    <t>Title: The book of five rings, ID: 31186008203200, Type: BOOK, Library: OLS, Due: 11/16/2021</t>
  </si>
  <si>
    <t xml:space="preserve"> OZS</t>
  </si>
  <si>
    <t xml:space="preserve"> Anne Frank's diary</t>
  </si>
  <si>
    <t>Title: Anne Frank's diary, ID: 31132014387801, Type: BOOK, Library: OZS, Due: 12/06/2021</t>
  </si>
  <si>
    <t xml:space="preserve"> How to eat fried worms</t>
  </si>
  <si>
    <t>Title: How to eat fried worms, ID: 31132009389507, Type: BOOK, Library: OZS, Due: 10/11/2021</t>
  </si>
  <si>
    <t xml:space="preserve"> Home run</t>
  </si>
  <si>
    <t>Title: Home run, ID: 31132013929157, Type: BOOK, Library: OZS, Due: 12/19/2021</t>
  </si>
  <si>
    <t xml:space="preserve"> Ghost squad</t>
  </si>
  <si>
    <t>Title: Ghost squad, ID: 31132015550340, Type: BOOK, Library: OZS, Due: 10/25/2021</t>
  </si>
  <si>
    <t xml:space="preserve"> Captain Awesome and the new kid</t>
  </si>
  <si>
    <t>Title: Captain Awesome and the new kid, ID: 31132012960393, Type: BOOK, Library: OZS, Due: 10/05/2021</t>
  </si>
  <si>
    <t xml:space="preserve"> Old racers, new racers</t>
  </si>
  <si>
    <t>Title: Old racers, new racers, ID: 31132014617520, Type: BOOK, Library: OZS, Due: 11/15/2021</t>
  </si>
  <si>
    <t xml:space="preserve"> Creature colors</t>
  </si>
  <si>
    <t>Title: Creature colors, ID: 31132013093236, Type: BOOK, Library: OZS, Due: 12/19/2021</t>
  </si>
  <si>
    <t xml:space="preserve"> Bear counts</t>
  </si>
  <si>
    <t>Title: Bear counts, ID: 31132014624112, Type: BOOK, Library: OZS, Due: 12/19/2021</t>
  </si>
  <si>
    <t xml:space="preserve"> Barbie &amp; her sisters in the great puppy adventure</t>
  </si>
  <si>
    <t>Title: Barbie &amp; her sisters in the great puppy adventure, ID: 31132013689637, Type: DVD_FEAT, Library: OZS, Due: 11/02/2021</t>
  </si>
  <si>
    <t xml:space="preserve"> Kubo and the two strings</t>
  </si>
  <si>
    <t>Title: Kubo and the two strings, ID: 31132014159697, Type: DVD_FEAT, Library: OZS, Due: 10/01/2021</t>
  </si>
  <si>
    <t xml:space="preserve"> Bart Simpson. Bust-up</t>
  </si>
  <si>
    <t>Title: Bart Simpson. Bust-up, ID: 31132015215688, Type: BOOK, Library: OZS, Due: 11/14/2021</t>
  </si>
  <si>
    <t xml:space="preserve"> Chicago fire. Season one</t>
  </si>
  <si>
    <t>Title: Chicago fire. Season one, ID: 31132013734946, Type: DVD_BOXSET, Library: OZS, Due: 10/24/2021</t>
  </si>
  <si>
    <t xml:space="preserve"> The lady vanishes</t>
  </si>
  <si>
    <t>Title: The lady vanishes, ID: 31132013739457, Type: DVD_FEAT, Library: OZS, Due: 10/24/2021</t>
  </si>
  <si>
    <t xml:space="preserve"> The thing on the wing can sing</t>
  </si>
  <si>
    <t>Title: The thing on the wing can sing, ID: 31132011462516, Type: BOOK, Library: OZS, Due: 11/10/2021</t>
  </si>
  <si>
    <t xml:space="preserve"> The complete Chi's sweet home. Part 2</t>
  </si>
  <si>
    <t>Title: The complete Chi's sweet home. Part 2, ID: 31132014652295, Type: BOOK, Library: OZS, Due: 11/27/2021</t>
  </si>
  <si>
    <t xml:space="preserve"> Universe</t>
  </si>
  <si>
    <t>Title: Universe, ID: 32783001108409, Type: BOOK, Library: PCS, Due: 11/04/2021</t>
  </si>
  <si>
    <t xml:space="preserve"> God-sized dreams</t>
  </si>
  <si>
    <t>Title: God-sized dreams, ID: 31139005638290, Type: BOOK, Library: PFS, Due: 10/28/2021</t>
  </si>
  <si>
    <t xml:space="preserve"> Spider-Man storybook collection</t>
  </si>
  <si>
    <t>Title: Spider-Man storybook collection, ID: 30083007621899, Type: BOOK, Library: PTS, Due: 10/13/2021</t>
  </si>
  <si>
    <t xml:space="preserve"> A master of djinn</t>
  </si>
  <si>
    <t>Title: A master of djinn, ID: 30083007735657, Type: BOOK, Library: PTS, Due: 12/15/2021</t>
  </si>
  <si>
    <t xml:space="preserve"> I am perfectly designed</t>
  </si>
  <si>
    <t>Title: I am perfectly designed, ID: 31865002759883, Type: BOOK, Library: RFS, Due: 10/11/2021</t>
  </si>
  <si>
    <t xml:space="preserve"> Talons of power</t>
  </si>
  <si>
    <t>Title: Talons of power, ID: 31865002676046, Type: BOOK, Library: RFS, Due: 11/12/2021</t>
  </si>
  <si>
    <t xml:space="preserve"> Ed Wood</t>
  </si>
  <si>
    <t xml:space="preserve"> VIDEO</t>
  </si>
  <si>
    <t>Title: Ed Wood, ID: 33012002699631, Type: VIDEO, Library: ROD, Due: 10/15/2021</t>
  </si>
  <si>
    <t xml:space="preserve"> Sapiens</t>
  </si>
  <si>
    <t>Title: Sapiens, ID: 31403003312724, Type: BOOK, Library: RSS, Due: 11/23/2021</t>
  </si>
  <si>
    <t xml:space="preserve"> SAS</t>
  </si>
  <si>
    <t xml:space="preserve"> Pawn of prophecy</t>
  </si>
  <si>
    <t>Title: Pawn of prophecy, ID: 38102000545038, Type: PAPERBACK, Library: SAS, Due: 12/08/2021</t>
  </si>
  <si>
    <t xml:space="preserve"> It's a gift</t>
  </si>
  <si>
    <t>Title: It's a gift, ID: 30053006707726, Type: VID_FEAT, Library: SCD, Due: 10/08/2021</t>
  </si>
  <si>
    <t xml:space="preserve"> Careers in focus. Financial services</t>
  </si>
  <si>
    <t>Title: Careers in focus. Financial services, ID: 31350003074079, Type: BOOK, Library: SHS, Due: 10/01/2021</t>
  </si>
  <si>
    <t xml:space="preserve"> Artist management for the music business</t>
  </si>
  <si>
    <t>Title: Artist management for the music business, ID: 36090000784156, Type: BOOK, Library: STS, Due: 10/28/2021</t>
  </si>
  <si>
    <t xml:space="preserve"> Dodging energy vampires</t>
  </si>
  <si>
    <t>Title: Dodging energy vampires, ID: 32990001137417, Type: BOOK, Library: TCD, Due: 10/06/2021</t>
  </si>
  <si>
    <t xml:space="preserve"> A season in hell</t>
  </si>
  <si>
    <t>Title: A season in hell, ID: 31308003552965, Type: PAPERBACK, Library: TFS, Due: 10/08/2021</t>
  </si>
  <si>
    <t>Title: Notes from underground, ID: 31308002084390, Type: PAPERBACK, Library: TFS, Due: 10/04/2021</t>
  </si>
  <si>
    <t xml:space="preserve"> Chomp</t>
  </si>
  <si>
    <t>Title: Chomp, ID: 31321007797759, Type: BOOK, Library: TPS, Due: 11/18/2021</t>
  </si>
  <si>
    <t>Title: TBH., ID: 31687003857593, Type: BOOK, Library: WDD, Due: 11/02/2021</t>
  </si>
  <si>
    <t xml:space="preserve"> Learning to pray</t>
  </si>
  <si>
    <t>Title: Learning to pray, ID: 31524007590112, Type: BOOK, Library: WRS, Due: 12/19/2021</t>
  </si>
  <si>
    <t>Bill Library Desc: Oak Park Public Library Maze Branch</t>
  </si>
  <si>
    <t xml:space="preserve"> The transgender child</t>
  </si>
  <si>
    <t>Title: The transgender child, ID: 31737001406420, Type: BOOK, Library: CNS, Due: 11/04/2021</t>
  </si>
  <si>
    <t xml:space="preserve"> The lightning thief</t>
  </si>
  <si>
    <t>Title: The lightning thief, ID: 31320004764325, Type: BOOK, Library: LGS, Due: 11/11/2021</t>
  </si>
  <si>
    <t xml:space="preserve"> The last unicorn</t>
  </si>
  <si>
    <t>Title: The last unicorn, ID: 31320003831265, Type: BOOK, Library: LGS, Due: 12/12/2021</t>
  </si>
  <si>
    <t xml:space="preserve"> Gravity Falls, legend of the gnome gemulets</t>
  </si>
  <si>
    <t>Title: Gravity Falls: legend of the gnome gemulets, ID: 31320004436056, Type: CONSOLEGAM, Library: LGS, Due: 12/17/2021</t>
  </si>
  <si>
    <t xml:space="preserve"> The legend of Zelda, Tri Force heroes</t>
  </si>
  <si>
    <t>Title: The legend of Zelda: Tri Force heroes, ID: 31320004455676, Type: CONSOLEGAM, Library: LGS, Due: 12/17/2021</t>
  </si>
  <si>
    <t xml:space="preserve"> Kirby. Planet robobot</t>
  </si>
  <si>
    <t>Title: Kirby. Planet robobot, ID: 31320004512849, Type: CONSOLEGAM, Library: LGS, Due: 12/17/2021</t>
  </si>
  <si>
    <t xml:space="preserve"> Kirby</t>
  </si>
  <si>
    <t>Title: Kirby, ID: 31320004608126, Type: CONSOLEGAM, Library: LGS, Due: 12/17/2021</t>
  </si>
  <si>
    <t xml:space="preserve"> Louisiana's way home</t>
  </si>
  <si>
    <t xml:space="preserve"> PRELOD_AUD</t>
  </si>
  <si>
    <t>Title: Louisiana's way home, ID: 31132014585388, Type: PRELOD_AUD, Library: OPS, Due: 11/10/2021</t>
  </si>
  <si>
    <t xml:space="preserve"> The merchant of Venice</t>
  </si>
  <si>
    <t>Title: The merchant of Venice, ID: 31132005495118, Type: BOOK, Library: OPS, Due: 10/04/2021</t>
  </si>
  <si>
    <t xml:space="preserve"> The transgender teen</t>
  </si>
  <si>
    <t>Title: The transgender teen, ID: 31132014504884, Type: BOOK, Library: OPS, Due: 11/04/2021</t>
  </si>
  <si>
    <t xml:space="preserve"> Until Friday night</t>
  </si>
  <si>
    <t>Title: Until Friday night, ID: 31132013644459, Type: BOOK, Library: OPS, Due: 10/15/2021</t>
  </si>
  <si>
    <t xml:space="preserve"> Under the lights</t>
  </si>
  <si>
    <t>Title: Under the lights, ID: 31132014216836, Type: BOOK, Library: OPS, Due: 10/15/2021</t>
  </si>
  <si>
    <t xml:space="preserve"> After the game</t>
  </si>
  <si>
    <t>Title: After the game, ID: 31132014833515, Type: BOOK, Library: OPS, Due: 10/15/2021</t>
  </si>
  <si>
    <t xml:space="preserve"> Ed and Ted and Ted's dog Fred</t>
  </si>
  <si>
    <t>Title: Ed and Ted and Ted's dog Fred, ID: 31132012911792, Type: BOOK, Library: OPS, Due: 11/11/2021</t>
  </si>
  <si>
    <t xml:space="preserve"> Willa the wonderful</t>
  </si>
  <si>
    <t>Title: Willa the wonderful, ID: 31132012488478, Type: BOOK, Library: OPS, Due: 11/15/2021</t>
  </si>
  <si>
    <t xml:space="preserve"> Dog man</t>
  </si>
  <si>
    <t>Title: Dog man, ID: 31132015314275, Type: BOOK, Library: OPS, Due: 10/04/2021</t>
  </si>
  <si>
    <t xml:space="preserve"> Earth boy</t>
  </si>
  <si>
    <t>Title: Earth boy, ID: 31132015949591, Type: BOOK, Library: OPS, Due: 12/11/2021</t>
  </si>
  <si>
    <t xml:space="preserve"> A wrinkle in time</t>
  </si>
  <si>
    <t>Title: A wrinkle in time, ID: 31132014652881, Type: BOOK, Library: OPS, Due: 12/19/2021</t>
  </si>
  <si>
    <t xml:space="preserve"> Dealing in dreams</t>
  </si>
  <si>
    <t>Title: Dealing in dreams, ID: 31132015005626, Type: BOOK, Library: OPS, Due: 12/19/2021</t>
  </si>
  <si>
    <t xml:space="preserve"> I am going!</t>
  </si>
  <si>
    <t>Title: I am going!, ID: 31132015240223, Type: BOOK, Library: OPS, Due: 11/26/2021</t>
  </si>
  <si>
    <t xml:space="preserve"> Where the crawdads sing</t>
  </si>
  <si>
    <t>Title: Where the crawdads sing, ID: 31132015059169, Type: BOOK, Library: OPS, Due: 12/30/2021</t>
  </si>
  <si>
    <t xml:space="preserve"> Curious George. Zoo night and other animal stories</t>
  </si>
  <si>
    <t>Title: Curious George. Zoo night and other animal stories, ID: 31132012859082, Type: DVD_FEAT, Library: OPS, Due: 11/04/2021</t>
  </si>
  <si>
    <t xml:space="preserve"> Magical mystery tour</t>
  </si>
  <si>
    <t>Title: Magical mystery tour, ID: 31132014618437, Type: BOOK, Library: OPS, Due: 10/20/2021</t>
  </si>
  <si>
    <t xml:space="preserve"> Maniac Magee</t>
  </si>
  <si>
    <t>Title: Maniac Magee, ID: 31132013235209, Type: BOOK, Library: OPS, Due: 12/07/2021</t>
  </si>
  <si>
    <t xml:space="preserve"> Silverlicious</t>
  </si>
  <si>
    <t>Title: Silverlicious, ID: 31132011711839, Type: BOOK, Library: OPS, Due: 10/28/2021</t>
  </si>
  <si>
    <t xml:space="preserve"> A bed of your own!</t>
  </si>
  <si>
    <t>Title: A bed of your own!, ID: 31132011790551, Type: BOOK, Library: OPS, Due: 10/28/2021</t>
  </si>
  <si>
    <t xml:space="preserve"> Flora and the flamingo</t>
  </si>
  <si>
    <t>Title: Flora and the flamingo, ID: 31132012709071, Type: BOOK, Library: OPS, Due: 10/28/2021</t>
  </si>
  <si>
    <t xml:space="preserve"> Ladybug Girl</t>
  </si>
  <si>
    <t>Title: Ladybug Girl, ID: 31132013636067, Type: BOOK, Library: OPS, Due: 10/28/2021</t>
  </si>
  <si>
    <t xml:space="preserve"> Pete the cat phonics box</t>
  </si>
  <si>
    <t>Title: Pete the cat phonics box, ID: 31132015173135, Type: BOOK, Library: OPS, Due: 10/28/2021</t>
  </si>
  <si>
    <t xml:space="preserve"> Little Critter phonics fun</t>
  </si>
  <si>
    <t>Title: Little Critter phonics fun, ID: 31132015173184, Type: BOOK, Library: OPS, Due: 10/28/2021</t>
  </si>
  <si>
    <t xml:space="preserve"> Biscuit phonics fun</t>
  </si>
  <si>
    <t>Title: Biscuit phonics fun, ID: 31132015173283, Type: BOOK, Library: OPS, Due: 10/28/2021</t>
  </si>
  <si>
    <t xml:space="preserve"> My puppy Patch</t>
  </si>
  <si>
    <t>Title: My puppy Patch, ID: 31132015205788, Type: BOOK, Library: OPS, Due: 10/28/2021</t>
  </si>
  <si>
    <t xml:space="preserve"> A song of wraiths and ruin</t>
  </si>
  <si>
    <t>Title: A song of wraiths and ruin, ID: 31132015568300, Type: BOOK, Library: OPS, Due: 10/12/2021</t>
  </si>
  <si>
    <t xml:space="preserve"> Mystery of the brass-bound trunk</t>
  </si>
  <si>
    <t>Title: Mystery of the brass-bound trunk, ID: 31132011954900, Type: BOOK, Library: OPS, Due: 10/30/2021</t>
  </si>
  <si>
    <t xml:space="preserve"> Ramona and her father</t>
  </si>
  <si>
    <t>Title: Ramona and her father, ID: 31132013556711, Type: BOOK, Library: OPS, Due: 10/27/2021</t>
  </si>
  <si>
    <t xml:space="preserve"> Modern recording techniques</t>
  </si>
  <si>
    <t>Title: Modern recording techniques, ID: 30053011132548, Type: BOOK, Library: SCD, Due: 10/29/2021</t>
  </si>
  <si>
    <t>Bill Library Desc: Palos Heights Public Library</t>
  </si>
  <si>
    <t xml:space="preserve"> The perks of being a wallflower</t>
  </si>
  <si>
    <t>Title: The perks of being a wallflower, ID: 31145004580615, Type: BOOK, Library: AMS, Due: 11/15/2021</t>
  </si>
  <si>
    <t>Bill Library Desc: Park Forest Public Library</t>
  </si>
  <si>
    <t xml:space="preserve"> Diary of a wimpy kid 4</t>
  </si>
  <si>
    <t>Title: Diary of a wimpy kid 4, ID: 31886001977433, Type: BOOK, Library: CTS, Due: 11/27/2021</t>
  </si>
  <si>
    <t xml:space="preserve"> Collateral</t>
  </si>
  <si>
    <t>Title: Collateral, ID: 31191011673621, Type: DVD, Library: DGS, Due: 12/29/2021</t>
  </si>
  <si>
    <t xml:space="preserve"> Barron's mechanical aptitude and spatial relations tests</t>
  </si>
  <si>
    <t>Title: Barron's mechanical aptitude and spatial relations tests, ID: 31203003378620, Type: BOOK, Library: FRS, Due: 12/17/2021</t>
  </si>
  <si>
    <t xml:space="preserve"> Sing</t>
  </si>
  <si>
    <t>Title: Sing, ID: 31946006269887, Type: DVD, Library: INS, Due: 12/20/2021</t>
  </si>
  <si>
    <t xml:space="preserve"> Hey, that's my monster!</t>
  </si>
  <si>
    <t>Title: Hey, that's my monster!, ID: 31486003672379, Type: BOOK, Library: MTS, Due: 10/19/2021</t>
  </si>
  <si>
    <t xml:space="preserve"> The overlook</t>
  </si>
  <si>
    <t>Title: The overlook, ID: 32081001832676, Type: AUDIOBK, Library: BVS, Due: 12/11/2021</t>
  </si>
  <si>
    <t xml:space="preserve"> Altered traits</t>
  </si>
  <si>
    <t>Title: Altered traits, ID: 32778002115049, Type: BOOK, Library: EVS, Due: 12/27/2021</t>
  </si>
  <si>
    <t xml:space="preserve"> Manson in his own words</t>
  </si>
  <si>
    <t>Title: Manson in his own words, ID: 31138002003102, Type: BOOK, Library: NLS, Due: 11/30/2021</t>
  </si>
  <si>
    <t xml:space="preserve"> A practical guide to complex PTSD</t>
  </si>
  <si>
    <t>Title: A practical guide to complex PTSD, ID: 31943001714850, Type: BOOK, Library: NRS, Due: 11/23/2021</t>
  </si>
  <si>
    <t>Bill Library Desc: Richton Park Public Library District</t>
  </si>
  <si>
    <t xml:space="preserve"> The new master key system</t>
  </si>
  <si>
    <t>Title: The new master key system, ID: 30052006431345, Type: BOOK, Library: GVD, Due: 12/14/2021</t>
  </si>
  <si>
    <t xml:space="preserve"> The Girl Who Died</t>
  </si>
  <si>
    <t>Title: The Girl Who Died, ID: 31139005858229, Type: PRELOD_AUD, Library: PFS, Due: 10/09/2021</t>
  </si>
  <si>
    <t xml:space="preserve"> Disney's when summer is over!</t>
  </si>
  <si>
    <t>Title: Disney's when summer is over!, ID: 36090000843200, Type: BOOK, Library: STS, Due: 12/14/2021</t>
  </si>
  <si>
    <t xml:space="preserve"> Lives in ruins</t>
  </si>
  <si>
    <t>Title: Lives in ruins, ID: 36090000962471, Type: BOOK, Library: STS, Due: 12/09/2021</t>
  </si>
  <si>
    <t xml:space="preserve"> The ghosts go haunting</t>
  </si>
  <si>
    <t>Title: The ghosts go haunting, ID: 36090000985027, Type: BOOK, Library: STS, Due: 12/14/2021</t>
  </si>
  <si>
    <t xml:space="preserve"> Where did all the dinos go?</t>
  </si>
  <si>
    <t>Title: Where did all the dinos go?, ID: 36090001045615, Type: BOOK, Library: STS, Due: 12/14/2021</t>
  </si>
  <si>
    <t xml:space="preserve"> The crayons' book of colors</t>
  </si>
  <si>
    <t>Title: The crayons' book of colors, ID: 36090001058675, Type: BOOK, Library: STS, Due: 12/14/2021</t>
  </si>
  <si>
    <t>Bill Library Desc: River Forest Public Library</t>
  </si>
  <si>
    <t xml:space="preserve"> No-drama discipline</t>
  </si>
  <si>
    <t>Title: No-drama discipline, ID: 32081002534834, Type: BOOK, Library: BVS, Due: 12/19/2021</t>
  </si>
  <si>
    <t xml:space="preserve"> The promised Neverland. 2, Control</t>
  </si>
  <si>
    <t>Title: The promised Neverland. 2, Control, ID: 31731003043125, Type: BOOK_J, Library: BWS, Due: 12/22/2021</t>
  </si>
  <si>
    <t xml:space="preserve"> The gentle sleep book</t>
  </si>
  <si>
    <t>Title: The gentle sleep book, ID: 31886002465099, Type: BOOK, Library: CTS, Due: 12/19/2021</t>
  </si>
  <si>
    <t xml:space="preserve"> No bad kids</t>
  </si>
  <si>
    <t>Title: No bad kids, ID: 31191013082664, Type: BOOK, Library: DGS, Due: 12/19/2021</t>
  </si>
  <si>
    <t xml:space="preserve"> Big friendship</t>
  </si>
  <si>
    <t>Title: Big friendship, ID: 32778002270208, Type: BOOK, Library: EVS, Due: 12/19/2021</t>
  </si>
  <si>
    <t xml:space="preserve"> Gentle discipline</t>
  </si>
  <si>
    <t>Title: Gentle discipline, ID: 32026002824032, Type: BOOK, Library: FPS, Due: 12/19/2021</t>
  </si>
  <si>
    <t xml:space="preserve"> The book you wish your parents had read</t>
  </si>
  <si>
    <t>Title: The book you wish your parents had read, ID: 31814003301881, Type: BOOK, Library: GHS, Due: 12/19/2021</t>
  </si>
  <si>
    <t xml:space="preserve"> The Montessori toddler</t>
  </si>
  <si>
    <t>Title: The Montessori toddler, ID: 36088001616336, Type: BOOK, Library: GWS, Due: 11/28/2021</t>
  </si>
  <si>
    <t xml:space="preserve"> The endless</t>
  </si>
  <si>
    <t>Title: The endless, ID: 31132014705895, Type: DVD_FEAT, Library: OPS, Due: 12/17/2021</t>
  </si>
  <si>
    <t xml:space="preserve"> Lord of the flies</t>
  </si>
  <si>
    <t>Title: Lord of the flies, ID: 31132015082724, Type: BOOK, Library: OPS, Due: 10/29/2021</t>
  </si>
  <si>
    <t xml:space="preserve"> Three wishes</t>
  </si>
  <si>
    <t>Title: Three wishes, ID: 31132009708326, Type: BOOK, Library: OPS, Due: 11/13/2021</t>
  </si>
  <si>
    <t xml:space="preserve"> Eloise in Hollywood</t>
  </si>
  <si>
    <t>Title: Eloise in Hollywood, ID: 31132012879668, Type: DVD_FEAT, Library: OPS, Due: 11/13/2021</t>
  </si>
  <si>
    <t xml:space="preserve"> Rio 2</t>
  </si>
  <si>
    <t>Title: Rio 2, ID: 31132013721091, Type: DVD_FEAT, Library: OPS, Due: 11/13/2021</t>
  </si>
  <si>
    <t xml:space="preserve"> The poky little puppy &amp; friends</t>
  </si>
  <si>
    <t>Title: The poky little puppy &amp; friends, ID: 31132014090298, Type: DVD_FEAT, Library: OPS, Due: 11/13/2021</t>
  </si>
  <si>
    <t xml:space="preserve"> A squash and a squeeze</t>
  </si>
  <si>
    <t>Title: A squash and a squeeze, ID: 31132014497055, Type: BOOK, Library: OPS, Due: 11/13/2021</t>
  </si>
  <si>
    <t xml:space="preserve"> Build your Arabic vocabulary</t>
  </si>
  <si>
    <t>Title: Build your Arabic vocabulary, ID: 31132014504793, Type: BOOK, Library: OPS, Due: 10/19/2021</t>
  </si>
  <si>
    <t xml:space="preserve"> Atomic habits</t>
  </si>
  <si>
    <t>Title: Atomic habits, ID: 31404003561211, Type: BOOK, Library: WMS, Due: 11/28/2021</t>
  </si>
  <si>
    <t>Bill Library Desc: River Grove Public Library District</t>
  </si>
  <si>
    <t xml:space="preserve"> Mortal kombat</t>
  </si>
  <si>
    <t>Title: Mortal kombat, ID: 36173003815761, Type: VID_FEAT, Library: BLD, Due: 10/26/2021</t>
  </si>
  <si>
    <t xml:space="preserve"> Medical assistant</t>
  </si>
  <si>
    <t>Title: Medical assistant, ID: 31385004424527, Type: BOOK, Library: GSD, Due: 11/03/2021</t>
  </si>
  <si>
    <t xml:space="preserve"> Minority report</t>
  </si>
  <si>
    <t>Title: Minority report, ID: 31311005409457, Type: DVD_FEAT, Library: HWS, Due: 10/13/2021</t>
  </si>
  <si>
    <t xml:space="preserve"> The Black male handbook</t>
  </si>
  <si>
    <t>Title: The Black male handbook, ID: 31139005813760, Type: BOOK, Library: PFS, Due: 11/03/2021</t>
  </si>
  <si>
    <t xml:space="preserve"> Dreams</t>
  </si>
  <si>
    <t>Title: Dreams, ID: 31524004187193, Type: BOOK, Library: WRS, Due: 11/03/2021</t>
  </si>
  <si>
    <t>Bill Library Desc: Riverside Public Library</t>
  </si>
  <si>
    <t xml:space="preserve"> Make it stick</t>
  </si>
  <si>
    <t>Title: Make it stick, ID: 31203003257006, Type: BOOK, Library: FRS, Due: 12/11/2021</t>
  </si>
  <si>
    <t>Bill Library Desc: Roselle Public Library District</t>
  </si>
  <si>
    <t xml:space="preserve"> The short second life of Bree Tanner</t>
  </si>
  <si>
    <t>Title: The short second life of Bree Tanner, ID: 31317002093053, Type: BOOK, Library: ITD, Due: 12/29/2021</t>
  </si>
  <si>
    <t xml:space="preserve"> How to be your own best friend</t>
  </si>
  <si>
    <t>Title: How to be your own best friend, ID: 31132015867041, Type: BOOK, Library: OPS, Due: 12/23/2021</t>
  </si>
  <si>
    <t xml:space="preserve"> Drawing nature for the absolute beginner</t>
  </si>
  <si>
    <t>Title: Drawing nature for the absolute beginner, ID: 31687003200307, Type: BOOK, Library: WDD, Due: 10/25/2021</t>
  </si>
  <si>
    <t>Title: Midnight sun, ID: 31687003876999, Type: BOOK, Library: WDD, Due: 12/27/2021</t>
  </si>
  <si>
    <t>Bill Library Desc: Schiller Park Public Library</t>
  </si>
  <si>
    <t xml:space="preserve"> Waiting for the night song</t>
  </si>
  <si>
    <t>Title: Waiting for the night song, ID: 31531004995194, Type: BOOK, Library: BDD, Due: 11/13/2021</t>
  </si>
  <si>
    <t xml:space="preserve"> Go, dog, go!</t>
  </si>
  <si>
    <t>Title: Go, dog, go!, ID: 31208003601582, Type: BOOK, Library: EPS, Due: 11/30/2021</t>
  </si>
  <si>
    <t xml:space="preserve"> FGTeeV presents Into the game!</t>
  </si>
  <si>
    <t>Title: FGTeeV presents Into the game!, ID: 31814003291645, Type: BOOK, Library: GHS, Due: 11/02/2021</t>
  </si>
  <si>
    <t xml:space="preserve"> Assassin's creed III</t>
  </si>
  <si>
    <t>Title: Assassin's creed III, ID: 31138002161611, Type: CONSOLEGAM, Library: NLS, Due: 11/27/2021</t>
  </si>
  <si>
    <t xml:space="preserve"> Invested</t>
  </si>
  <si>
    <t>Title: Invested, ID: 31321007606992, Type: BOOK, Library: TPS, Due: 11/16/2021</t>
  </si>
  <si>
    <t xml:space="preserve"> El hombre que amaba las gaviotas/ The Man Who Loved Seagulls</t>
  </si>
  <si>
    <t>Title: El hombre que amaba las gaviotas/ The Man Who Loved Seagulls, ID: 31942004346850, Type: BOOK, Library: CIS, Due: 10/18/2021</t>
  </si>
  <si>
    <t xml:space="preserve"> Certain dark things</t>
  </si>
  <si>
    <t>Title: Certain dark things, ID: 31191013103056, Type: BOOK, Library: DGS, Due: 12/06/2021</t>
  </si>
  <si>
    <t xml:space="preserve"> Welding</t>
  </si>
  <si>
    <t>Title: Welding, ID: 31316003155234, Type: BOOK, Library: FPD, Due: 10/18/2021</t>
  </si>
  <si>
    <t xml:space="preserve"> CompTIA A+ Core 1 (220-1001) and Core 2 (220-1002)</t>
  </si>
  <si>
    <t>Title: CompTIA A+ Core 1 (220-1001) and Core 2 (220-1002), ID: 31402003300036, Type: BOOK, Library: GPS, Due: 12/26/2021</t>
  </si>
  <si>
    <t xml:space="preserve"> The real beauty bible</t>
  </si>
  <si>
    <t>Title: The real beauty bible, ID: 36088001655391, Type: BOOK, Library: GWS, Due: 10/07/2021</t>
  </si>
  <si>
    <t xml:space="preserve"> Surgery sourcebook</t>
  </si>
  <si>
    <t>Title: Surgery sourcebook, ID: 31311005653906, Type: BOOK, Library: HWS, Due: 10/07/2021</t>
  </si>
  <si>
    <t xml:space="preserve"> The abolition of man</t>
  </si>
  <si>
    <t>Title: The abolition of man, ID: 31137003071209, Type: BOOK, Library: LSS, Due: 10/25/2021</t>
  </si>
  <si>
    <t>Bill Library Desc: St. Charles Public Library District</t>
  </si>
  <si>
    <t xml:space="preserve"> How to write and publish a scientific paper</t>
  </si>
  <si>
    <t>Title: How to write and publish a scientific paper, ID: 36173004487057, Type: BOOK, Library: BLD, Due: 12/05/2021</t>
  </si>
  <si>
    <t xml:space="preserve"> Blue bloods. The third season</t>
  </si>
  <si>
    <t xml:space="preserve"> VID_SET</t>
  </si>
  <si>
    <t>Title: Blue bloods. The third season, ID: 30052005325126, Type: VID_SET, Library: GVD, Due: 10/10/2021</t>
  </si>
  <si>
    <t xml:space="preserve"> Blue bloods. The fourth season</t>
  </si>
  <si>
    <t>Title: Blue bloods. The fourth season, ID: 30052005325134, Type: VID_SET, Library: GVD, Due: 10/10/2021</t>
  </si>
  <si>
    <t xml:space="preserve"> Blue bloods. The second season</t>
  </si>
  <si>
    <t>Title: Blue bloods. The second season, ID: 30052005326017, Type: VID_SET, Library: GVD, Due: 10/10/2021</t>
  </si>
  <si>
    <t xml:space="preserve"> NCIS, Naval Criminal Investigative Service. The twelfth season</t>
  </si>
  <si>
    <t>Title: NCIS, Naval Criminal Investigative Service. The twelfth season, ID: 30052005341131, Type: VID_SET, Library: GVD, Due: 10/10/2021</t>
  </si>
  <si>
    <t xml:space="preserve"> NCIS, Naval Criminal Investigative Service. The fifteenth season</t>
  </si>
  <si>
    <t>Title: NCIS, Naval Criminal Investigative Service. The fifteenth season, ID: 30052006251289, Type: VID_SET, Library: GVD, Due: 10/10/2021</t>
  </si>
  <si>
    <t xml:space="preserve"> Pete the cat. Cavecat Pete</t>
  </si>
  <si>
    <t>Title: Pete the cat. Cavecat Pete, ID: 30052005250134, Type: BOOK, Library: GVD, Due: 11/30/2021</t>
  </si>
  <si>
    <t xml:space="preserve"> Happy Pig Day!</t>
  </si>
  <si>
    <t>Title: Happy Pig Day!, ID: 30052005279059, Type: BOOK, Library: GVD, Due: 11/30/2021</t>
  </si>
  <si>
    <t xml:space="preserve"> Lilac girls</t>
  </si>
  <si>
    <t>Title: Lilac girls, ID: 30052005213389, Type: BOOK, Library: GVD, Due: 10/14/2021</t>
  </si>
  <si>
    <t xml:space="preserve"> People</t>
  </si>
  <si>
    <t xml:space="preserve"> PERIODICAL</t>
  </si>
  <si>
    <t>Title: People, ID: 30052006888593, Type: PERIODICAL, Library: GVD, Due: 10/05/2021</t>
  </si>
  <si>
    <t xml:space="preserve"> The lost apothecary</t>
  </si>
  <si>
    <t>Title: The lost apothecary, ID: 31992002344480, Type: BOOK, Library: HSS, Due: 01/11/2000</t>
  </si>
  <si>
    <t xml:space="preserve"> The fantastic flying books of Mr. Morris Lessmore</t>
  </si>
  <si>
    <t>Title: The fantastic flying books of Mr. Morris Lessmore, ID: 31529001933929, Type: BOOK_J, Library: LYS, Due: 11/16/2021</t>
  </si>
  <si>
    <t xml:space="preserve"> Restart</t>
  </si>
  <si>
    <t>Title: Restart, ID: 36878002480892, Type: BOOK, Library: MED, Due: 10/08/2021</t>
  </si>
  <si>
    <t xml:space="preserve"> Dinner then dessert</t>
  </si>
  <si>
    <t>Title: Dinner then dessert, ID: 31865003041851, Type: BOOK, Library: RFS, Due: 10/22/2021</t>
  </si>
  <si>
    <t xml:space="preserve"> A beautiful composition of broken</t>
  </si>
  <si>
    <t>Title: A beautiful composition of broken, ID: 31350003695592, Type: BOOK, Library: SHS, Due: 12/14/2021</t>
  </si>
  <si>
    <t xml:space="preserve"> Double the ducks</t>
  </si>
  <si>
    <t>Title: Double the ducks, ID: 36090000639756, Type: BOOK, Library: STS, Due: 12/21/2021</t>
  </si>
  <si>
    <t xml:space="preserve"> Fullmetal alchemist. Vol. 1</t>
  </si>
  <si>
    <t>Title: Fullmetal alchemist. Vol. 1, ID: 31321007798245, Type: BOOK, Library: TPS, Due: 12/26/2021</t>
  </si>
  <si>
    <t xml:space="preserve"> Just enough carrots</t>
  </si>
  <si>
    <t>Title: Just enough carrots, ID: 31321002498544, Type: BOOK, Library: TPS, Due: 12/21/2021</t>
  </si>
  <si>
    <t xml:space="preserve"> WCD</t>
  </si>
  <si>
    <t xml:space="preserve"> Flavor for all</t>
  </si>
  <si>
    <t xml:space="preserve"> NEW-BOOK</t>
  </si>
  <si>
    <t>Title: Flavor for all, ID: 36653002865982, Type: NEW-BOOK, Library: WCD, Due: 10/29/2021</t>
  </si>
  <si>
    <t>Bill Library Desc: Steger-South Chicago Heights Public Library District</t>
  </si>
  <si>
    <t xml:space="preserve"> Reading detective</t>
  </si>
  <si>
    <t>Title: Reading detective, ID: 31886001751762, Type: BOOK, Library: CTS, Due: 10/04/2021</t>
  </si>
  <si>
    <t xml:space="preserve"> Help your kids with study skills</t>
  </si>
  <si>
    <t>Title: Help your kids with study skills, ID: 31886002190580, Type: BOOK, Library: CTS, Due: 10/04/2021</t>
  </si>
  <si>
    <t xml:space="preserve"> A game of thrones</t>
  </si>
  <si>
    <t>Title: A game of thrones, ID: 31886002123839, Type: BOOK, Library: CTS, Due: 10/07/2021</t>
  </si>
  <si>
    <t xml:space="preserve"> The magic of reality</t>
  </si>
  <si>
    <t>Title: The magic of reality, ID: 31886001770721, Type: BOOK, Library: CTS, Due: 11/05/2021</t>
  </si>
  <si>
    <t xml:space="preserve"> Holidays &amp; celebrations</t>
  </si>
  <si>
    <t>Title: Holidays &amp; celebrations, ID: 31886002107667, Type: BOOK, Library: CTS, Due: 11/05/2021</t>
  </si>
  <si>
    <t xml:space="preserve"> You've got talent, Charlie Brown</t>
  </si>
  <si>
    <t>Title: You've got talent, Charlie Brown, ID: 31139005439087, Type: BOOK_J, Library: PFS, Due: 12/20/2021</t>
  </si>
  <si>
    <t>Bill Library Desc: Stickney-Forest View Public Library District</t>
  </si>
  <si>
    <t xml:space="preserve"> Super Mario 3D all-stars</t>
  </si>
  <si>
    <t>Title: Super Mario 3D all-stars, ID: 30056003142185, Type: CONSOLEGAM, Library: BFS, Due: 11/05/2021</t>
  </si>
  <si>
    <t xml:space="preserve"> Super Smash Bros. Ultimate</t>
  </si>
  <si>
    <t>Title: Super Smash Bros. Ultimate, ID: 36173004434646, Type: CONSOLEGAM, Library: BLD, Due: 10/27/2021</t>
  </si>
  <si>
    <t xml:space="preserve"> Ad Hoc at home</t>
  </si>
  <si>
    <t>Title: Ad Hoc at home, ID: 31539002375145, Type: BOOK, Library: CHS, Due: 11/18/2021</t>
  </si>
  <si>
    <t xml:space="preserve"> Clubhouse games</t>
  </si>
  <si>
    <t>Title: Clubhouse games, ID: 31203003875641, Type: CONSOLEGAM, Library: FRS, Due: 10/27/2021</t>
  </si>
  <si>
    <t xml:space="preserve"> One piece</t>
  </si>
  <si>
    <t>Title: One piece, ID: 30052006857549, Type: CONSOLEGAM, Library: GVD, Due: 10/27/2021</t>
  </si>
  <si>
    <t xml:space="preserve"> New Super Mario Bros. U deluxe</t>
  </si>
  <si>
    <t>Title: New Super Mario Bros. U deluxe, ID: 31992002250463, Type: CONSOLEGAM, Library: HSS, Due: 11/05/2021</t>
  </si>
  <si>
    <t xml:space="preserve"> Mario kart 8 deluxe</t>
  </si>
  <si>
    <t>Title: Mario kart 8 deluxe, ID: 36878002463203, Type: CONSOLEGAM, Library: MED, Due: 11/05/2021</t>
  </si>
  <si>
    <t xml:space="preserve"> The French Laundry cookbook</t>
  </si>
  <si>
    <t>Title: The French Laundry cookbook, ID: 31965001008868, Type: BOOK, Library: PHS, Due: 11/09/2021</t>
  </si>
  <si>
    <t xml:space="preserve"> Just dance 2020</t>
  </si>
  <si>
    <t>Title: Just dance 2020, ID: 31308003732120, Type: CONSOLEGAM, Library: TFS, Due: 10/27/2021</t>
  </si>
  <si>
    <t xml:space="preserve"> FIFA 21</t>
  </si>
  <si>
    <t>Title: FIFA 21, ID: 31404003869127, Type: CONSOLEGAM, Library: WMS, Due: 11/05/2021</t>
  </si>
  <si>
    <t>Bill Library Desc: Sugar Grove Public Library District</t>
  </si>
  <si>
    <t xml:space="preserve"> What do you say?</t>
  </si>
  <si>
    <t>Title: What do you say?, ID: 31186030639447, Type: BOOK, Library: OLS, Due: 10/11/2021</t>
  </si>
  <si>
    <t>Bill Library Desc: Summit Public Library District</t>
  </si>
  <si>
    <t xml:space="preserve"> The subtle art of not giving a f*ck</t>
  </si>
  <si>
    <t>Title: The subtle art of not giving a f*ck, ID: 31186030002505, Type: LARGETYPE, Library: OLS, Due: 10/29/2021</t>
  </si>
  <si>
    <t xml:space="preserve"> Big ideas of early mathematics</t>
  </si>
  <si>
    <t>Title: Big ideas of early mathematics, ID: 31524006528162, Type: BOOK, Library: WRS, Due: 11/11/2021</t>
  </si>
  <si>
    <t>Bill Library Desc: Thomas Ford Memorial Library</t>
  </si>
  <si>
    <t xml:space="preserve"> I survived the Japanese Tsunami, 2011</t>
  </si>
  <si>
    <t>Title: I survived the Japanese Tsunami, 2011, ID: 36086002395256, Type: BOOK, Library: LPS, Due: 12/29/2021</t>
  </si>
  <si>
    <t xml:space="preserve"> Finding Serendipity</t>
  </si>
  <si>
    <t>Title: Finding Serendipity, ID: 31943001491178, Type: BOOK, Library: NRS, Due: 10/21/2021</t>
  </si>
  <si>
    <t xml:space="preserve"> PPS</t>
  </si>
  <si>
    <t xml:space="preserve"> Dragon hoops</t>
  </si>
  <si>
    <t>Title: Dragon hoops, ID: 36089000941642, Type: BOOK, Library: PPS, Due: 12/13/2021</t>
  </si>
  <si>
    <t>Bill Library Desc: Tinley Park Public Library</t>
  </si>
  <si>
    <t xml:space="preserve"> Justice League Dark. Volume 4, A costly trick of magic</t>
  </si>
  <si>
    <t xml:space="preserve"> PAPERBACKN</t>
  </si>
  <si>
    <t>Title: Justice League Dark. Volume 4, A costly trick of magic, ID: 31134005195946, Type: PAPERBACKN, Library: ESS, Due: 11/02/2021</t>
  </si>
  <si>
    <t xml:space="preserve"> Maximum PC</t>
  </si>
  <si>
    <t>Title: Maximum PC, ID: 30052006878339, Type: PERIODICAL, Library: GVD, Due: 11/21/2021</t>
  </si>
  <si>
    <t>Title: Maximum PC, ID: 30052006888551, Type: PERIODICAL, Library: GVD, Due: 11/21/2021</t>
  </si>
  <si>
    <t>Title: Maximum PC, ID: 30052006889039, Type: PERIODICAL, Library: GVD, Due: 11/06/2021</t>
  </si>
  <si>
    <t xml:space="preserve"> Good girl, bad blood</t>
  </si>
  <si>
    <t>Title: Good girl, bad blood, ID: 32904001663231, Type: BOOK_NEW, Library: MPS, Due: 12/21/2021</t>
  </si>
  <si>
    <t xml:space="preserve"> TBS</t>
  </si>
  <si>
    <t>Title: Restart, ID: 31321007010070, Type: BOOK, Library: TBS, Due: 11/16/2021</t>
  </si>
  <si>
    <t xml:space="preserve"> Baby elephants</t>
  </si>
  <si>
    <t>Title: Baby elephants, ID: 31321007635025, Type: BOOK, Library: TBS, Due: 11/16/2021</t>
  </si>
  <si>
    <t xml:space="preserve"> Captain Underpants and the preposterous plight of the purple potty people</t>
  </si>
  <si>
    <t>Title: Captain Underpants and the preposterous plight of the purple potty people, ID: 31321007654273, Type: BOOK, Library: TBS, Due: 11/16/2021</t>
  </si>
  <si>
    <t xml:space="preserve"> Fire trucks</t>
  </si>
  <si>
    <t>Title: Fire trucks, ID: 31321007680476, Type: BOOK, Library: TBS, Due: 11/16/2021</t>
  </si>
  <si>
    <t xml:space="preserve"> From milk to ice cream</t>
  </si>
  <si>
    <t>Title: From milk to ice cream, ID: 31321007694840, Type: BOOK, Library: TBS, Due: 11/16/2021</t>
  </si>
  <si>
    <t xml:space="preserve"> From egg to butterfly</t>
  </si>
  <si>
    <t>Title: From egg to butterfly, ID: 31321007695136, Type: BOOK, Library: TBS, Due: 11/16/2021</t>
  </si>
  <si>
    <t xml:space="preserve"> Harp seals</t>
  </si>
  <si>
    <t>Title: Harp seals, ID: 31321007757217, Type: BOOK, Library: TBS, Due: 11/16/2021</t>
  </si>
  <si>
    <t>Bill Library Desc: Town and Country Public Library District</t>
  </si>
  <si>
    <t xml:space="preserve"> Pure joy</t>
  </si>
  <si>
    <t>Title: Pure joy, ID: 31804002590139, Type: BOOK, Library: ADS, Due: 10/04/2021</t>
  </si>
  <si>
    <t xml:space="preserve"> The napping house--</t>
  </si>
  <si>
    <t>Title: The napping house--, ID: 31531003783237, Type: DVD, Library: BDD, Due: 10/20/2021</t>
  </si>
  <si>
    <t xml:space="preserve"> Honey, honey--lion!</t>
  </si>
  <si>
    <t>Title: Honey, honey--lion!, ID: 36173002536590, Type: VID_FEAT, Library: BLD, Due: 10/20/2021</t>
  </si>
  <si>
    <t xml:space="preserve"> The very quiet cricket</t>
  </si>
  <si>
    <t>Title: The very quiet cricket, ID: 36173005291599, Type: BOOK, Library: BLD, Due: 10/20/2021</t>
  </si>
  <si>
    <t xml:space="preserve"> Pompeii</t>
  </si>
  <si>
    <t>Title: Pompeii, ID: 32957004116078, Type: DVD, Library: BYS, Due: 10/20/2021</t>
  </si>
  <si>
    <t xml:space="preserve"> Make your bed</t>
  </si>
  <si>
    <t>Title: Make your bed, ID: 31385004610471, Type: CD_SPOKEN, Library: GSD, Due: 10/05/2021</t>
  </si>
  <si>
    <t xml:space="preserve"> Martha and Skits</t>
  </si>
  <si>
    <t>Title: Martha and Skits, ID: 30052004251992, Type: BOOK, Library: GVD, Due: 11/05/2021</t>
  </si>
  <si>
    <t xml:space="preserve"> Disney Beauty and the beast</t>
  </si>
  <si>
    <t>Title: Disney Beauty and the beast, ID: 30052004473752, Type: BOOK, Library: GVD, Due: 11/05/2021</t>
  </si>
  <si>
    <t xml:space="preserve"> Hello Kitty and me. When I grow up</t>
  </si>
  <si>
    <t>Title: Hello Kitty and me. When I grow up, ID: 30052005070235, Type: BOOK, Library: GVD, Due: 11/05/2021</t>
  </si>
  <si>
    <t xml:space="preserve"> In the spotlight</t>
  </si>
  <si>
    <t>Title: In the spotlight, ID: 30052005294785, Type: BOOK, Library: GVD, Due: 11/05/2021</t>
  </si>
  <si>
    <t xml:space="preserve"> We love friendship day!</t>
  </si>
  <si>
    <t>Title: We love friendship day!, ID: 30052005296137, Type: BOOK, Library: GVD, Due: 11/05/2021</t>
  </si>
  <si>
    <t xml:space="preserve"> Peppa Pig and the vegetable garden</t>
  </si>
  <si>
    <t>Title: Peppa Pig and the vegetable garden, ID: 30052006597749, Type: BOOK, Library: GVD, Due: 11/05/2021</t>
  </si>
  <si>
    <t xml:space="preserve"> The covenant</t>
  </si>
  <si>
    <t>Title: The covenant, ID: 31615000699247, Type: DVD_FEAT, Library: MCS, Due: 10/21/2021</t>
  </si>
  <si>
    <t xml:space="preserve"> The napping house</t>
  </si>
  <si>
    <t>Title: The napping house, ID: 36878002232392, Type: AUDIOBK, Library: MED, Due: 10/07/2021</t>
  </si>
  <si>
    <t xml:space="preserve"> The Roman Empire and the Dark Ages</t>
  </si>
  <si>
    <t>Title: The Roman Empire and the Dark Ages, ID: 31312001527136, Type: BOOK, Library: MWS, Due: 10/20/2021</t>
  </si>
  <si>
    <t xml:space="preserve"> The last full measure</t>
  </si>
  <si>
    <t>Title: The last full measure, ID: 31132015404464, Type: DVD_FEAT, Library: OZS, Due: 10/21/2021</t>
  </si>
  <si>
    <t xml:space="preserve"> Roman city</t>
  </si>
  <si>
    <t>Title: Roman city, ID: 31132010907719, Type: DVD, Library: OZS, Due: 10/20/2021</t>
  </si>
  <si>
    <t xml:space="preserve"> Julius Caesar/ William Shakespeare</t>
  </si>
  <si>
    <t>Title: Julius Caesar/ William Shakespeare, ID: 36087000934609, Type: CD_SPOKEN, Library: RPS, Due: 10/20/2021</t>
  </si>
  <si>
    <t xml:space="preserve"> She's got this</t>
  </si>
  <si>
    <t>Title: She's got this, ID: 30053012956044, Type: BOOK, Library: SCD, Due: 12/02/2021</t>
  </si>
  <si>
    <t xml:space="preserve"> The architect</t>
  </si>
  <si>
    <t>Title: The architect, ID: 31310002226641, Type: DVD_FEAT, Library: WCS, Due: 10/21/2021</t>
  </si>
  <si>
    <t>Bill Library Desc: University Park Public Library District</t>
  </si>
  <si>
    <t xml:space="preserve"> The perfect day to boss up</t>
  </si>
  <si>
    <t>Title: The perfect day to boss up, ID: 31249003306822, Type: BOOK_NEW, Library: FMS, Due: 11/23/2021</t>
  </si>
  <si>
    <t xml:space="preserve"> Form your own limited liability company</t>
  </si>
  <si>
    <t>Title: Form your own limited liability company, ID: 31486002670689, Type: BOOK, Library: MTS, Due: 11/19/2021</t>
  </si>
  <si>
    <t xml:space="preserve"> The women's small business start-up kit</t>
  </si>
  <si>
    <t>Title: The women's small business start-up kit, ID: 31486003530239, Type: BOOK, Library: MTS, Due: 11/19/2021</t>
  </si>
  <si>
    <t xml:space="preserve"> Te Ata</t>
  </si>
  <si>
    <t>Title: Te Ata, ID: 31132014133767, Type: DVD_FEAT, Library: OZS, Due: 12/03/2021</t>
  </si>
  <si>
    <t xml:space="preserve"> ATI TEAS 6 study questios 2018 &amp; 2019</t>
  </si>
  <si>
    <t>Title: ATI TEAS 6 study questios 2018 &amp; 2019, ID: 36087001951453, Type: BOOK, Library: RPS, Due: 11/26/2021</t>
  </si>
  <si>
    <t>Bill Library Desc: Villa Park Public Library</t>
  </si>
  <si>
    <t xml:space="preserve"> Understanding sectarian groups in America</t>
  </si>
  <si>
    <t>Title: Understanding sectarian groups in America, ID: 31402001576322, Type: BOOK, Library: GPS, Due: 12/07/2021</t>
  </si>
  <si>
    <t xml:space="preserve"> Encyclopedia of Mormonism</t>
  </si>
  <si>
    <t xml:space="preserve"> REF-BOOK</t>
  </si>
  <si>
    <t>Title: Encyclopedia of Mormonism, ID: 31402002108851, Type: REF-BOOK, Library: GPS, Due: 10/27/2021</t>
  </si>
  <si>
    <t xml:space="preserve"> The kingdom of the cults</t>
  </si>
  <si>
    <t>Title: The kingdom of the cults, ID: 31402002328087, Type: BOOK, Library: GPS, Due: 12/07/2021</t>
  </si>
  <si>
    <t xml:space="preserve"> The witness wore red</t>
  </si>
  <si>
    <t xml:space="preserve"> CD_AUDIO</t>
  </si>
  <si>
    <t>Title: The witness wore red, ID: 31402003065266, Type: CD_AUDIO, Library: GPS, Due: 12/07/2021</t>
  </si>
  <si>
    <t xml:space="preserve"> Codename</t>
  </si>
  <si>
    <t>Title: Codename, ID: 31132011948621, Type: BOOK, Library: OPS, Due: 11/26/2021</t>
  </si>
  <si>
    <t xml:space="preserve"> Pretty guardian, Sailor Moon. 7</t>
  </si>
  <si>
    <t>Title: Pretty guardian, Sailor Moon. 7, ID: 31313002314748, Type: PAPERBACK, Library: SPS, Due: 12/10/2021</t>
  </si>
  <si>
    <t>Bill Library Desc: Warrenville Public Library District</t>
  </si>
  <si>
    <t xml:space="preserve"> Pre</t>
  </si>
  <si>
    <t>Title: Pre, ID: 30053010698143, Type: BOOK, Library: SCD, Due: 10/11/2021</t>
  </si>
  <si>
    <t>Bill Library Desc: West Chicago Public Library District</t>
  </si>
  <si>
    <t xml:space="preserve"> The colour of magic</t>
  </si>
  <si>
    <t>Title: The colour of magic, ID: 31316000839939, Type: BOOK, Library: FPD, Due: 11/15/2021</t>
  </si>
  <si>
    <t xml:space="preserve"> Superstore surprise</t>
  </si>
  <si>
    <t>Title: Superstore surprise, ID: 30053013322048, Type: BOOK, Library: SCD, Due: 12/07/2021</t>
  </si>
  <si>
    <t>Bill Library Desc: Westchester Public Library</t>
  </si>
  <si>
    <t xml:space="preserve"> The truth about bears</t>
  </si>
  <si>
    <t>Title: The truth about bears, ID: 31279005496628, Type: BOOK, Library: HDS, Due: 11/21/2021</t>
  </si>
  <si>
    <t xml:space="preserve"> All about bears</t>
  </si>
  <si>
    <t>Title: All about bears, ID: 31279005600773, Type: BOOK, Library: HDS, Due: 11/21/2021</t>
  </si>
  <si>
    <t>Bill Library Desc: Westmont Public Library</t>
  </si>
  <si>
    <t xml:space="preserve"> Leases &amp; rental agreements</t>
  </si>
  <si>
    <t>Title: Leases &amp; rental agreements, ID: 31191012532081, Type: BOOK, Library: DGS, Due: 10/19/2021</t>
  </si>
  <si>
    <t xml:space="preserve"> Every landlord's guide to managing property</t>
  </si>
  <si>
    <t>Title: Every landlord's guide to managing property, ID: 31191012861324, Type: BOOK, Library: DGS, Due: 10/19/2021</t>
  </si>
  <si>
    <t xml:space="preserve"> High anxiety</t>
  </si>
  <si>
    <t>Title: High anxiety, ID: 31311004440297, Type: DVD_FEAT, Library: HWS, Due: 11/16/2021</t>
  </si>
  <si>
    <t xml:space="preserve"> Animal handler</t>
  </si>
  <si>
    <t>Title: Animal handler, ID: 31946005665671, Type: BOOK, Library: INS, Due: 10/07/2021</t>
  </si>
  <si>
    <t xml:space="preserve"> The dog lover unit</t>
  </si>
  <si>
    <t>Title: The dog lover unit, ID: 31946006398561, Type: BOOK, Library: INS, Due: 10/07/2021</t>
  </si>
  <si>
    <t xml:space="preserve"> Extraordinary dogs</t>
  </si>
  <si>
    <t>Title: Extraordinary dogs, ID: 31946006822388, Type: BOOK, Library: INS, Due: 10/07/2021</t>
  </si>
  <si>
    <t>Title: The subtle art of not giving a f*ck , ID: 31321006872710, Type: BOOK, Library: TPS, Due: 11/01/2021</t>
  </si>
  <si>
    <t>Bill Library Desc: William Leonard Public Library District</t>
  </si>
  <si>
    <t xml:space="preserve"> She rides shotgun</t>
  </si>
  <si>
    <t>Title: She rides shotgun, ID: 31145010191050, Type: BOOK, Library: AMS, Due: 11/01/2021</t>
  </si>
  <si>
    <t xml:space="preserve"> Come back to me</t>
  </si>
  <si>
    <t>Title: Come back to me, ID: 31145010332514, Type: BOOK, Library: AMS, Due: 11/01/2021</t>
  </si>
  <si>
    <t xml:space="preserve"> Invisibility</t>
  </si>
  <si>
    <t>Title: Invisibility, ID: 31237003263184, Type: BOOK, Library: BIS, Due: 10/22/2021</t>
  </si>
  <si>
    <t>Bill Library Desc: Wood Dale Public Library District</t>
  </si>
  <si>
    <t xml:space="preserve"> Chicago</t>
  </si>
  <si>
    <t>Title: Chicago, ID: 31437005536534, Type: BOOK, Library: BVD, Due: 10/26/2021</t>
  </si>
  <si>
    <t xml:space="preserve"> La nueva farmacia natural</t>
  </si>
  <si>
    <t>Title: La nueva farmacia natural, ID: 31437005286676, Type: BOOK, Library: BVD, Due: 10/29/2021</t>
  </si>
  <si>
    <t xml:space="preserve"> Orphan train</t>
  </si>
  <si>
    <t>Title: Orphan train, ID: 31402003054492, Type: LARGETYPE, Library: GPS, Due: 12/27/2021</t>
  </si>
  <si>
    <t xml:space="preserve"> The Guernsey Literary and Potato Peel Pie Society</t>
  </si>
  <si>
    <t>Title: The Guernsey Literary and Potato Peel Pie Society, ID: 31311004579698, Type: LARGETYPE, Library: HWS, Due: 12/27/2021</t>
  </si>
  <si>
    <t xml:space="preserve"> The twilight saga</t>
  </si>
  <si>
    <t>Title: The twilight saga, ID: 32752004187629, Type: BOOK, Library: VPD, Due: 10/19/2021</t>
  </si>
  <si>
    <t>Bill Library Desc: Woodridge Public Library</t>
  </si>
  <si>
    <t xml:space="preserve"> Health.</t>
  </si>
  <si>
    <t>Title: Health., ID: 31314002582185, Type: PERIODICAL, Library: BRS, Due: 12/29/2021</t>
  </si>
  <si>
    <t xml:space="preserve"> Gone girl</t>
  </si>
  <si>
    <t>Title: Gone girl, ID: 32026003519284, Type: DVD, Library: FPS, Due: 10/27/2021</t>
  </si>
  <si>
    <t xml:space="preserve"> Chi's sweet adventures. 1</t>
  </si>
  <si>
    <t>Title: Chi's sweet adventures. 1, ID: 31279005485308, Type: BOOK, Library: HDS, Due: 10/02/2021</t>
  </si>
  <si>
    <t xml:space="preserve"> Chatter</t>
  </si>
  <si>
    <t>Title: Chatter, ID: 31138002569623, Type: BOOK, Library: NLS, Due: 11/13/2021</t>
  </si>
  <si>
    <t xml:space="preserve"> Chi's sweet adventures. 4</t>
  </si>
  <si>
    <t>Title: Chi's sweet adventures. 4, ID: 31132015105996, Type: BOOK, Library: OPS, Due: 10/02/2021</t>
  </si>
  <si>
    <t xml:space="preserve"> Chi's sweet adventures. 2</t>
  </si>
  <si>
    <t>Title: Chi's sweet adventures. 2, ID: 31865002805298, Type: BOOK, Library: RFS, Due: 10/02/2021</t>
  </si>
  <si>
    <t xml:space="preserve"> RGS</t>
  </si>
  <si>
    <t xml:space="preserve"> Far from you</t>
  </si>
  <si>
    <t>Title: Far from you, ID: 37000000642113, Type: BOOK, Library: RGS, Due: 11/12/2021</t>
  </si>
  <si>
    <t>Bill Library Desc: Worth Public Library District</t>
  </si>
  <si>
    <t xml:space="preserve"> If I were an astronaut</t>
  </si>
  <si>
    <t>Title: If I were an astronaut, ID: 31011001860469, Type: BOOK, Library: CRS, Due: 11/11/2021</t>
  </si>
  <si>
    <t xml:space="preserve"> The art of war</t>
  </si>
  <si>
    <t>Title: The art of war, ID: 31011001918358, Type: BOOK, Library: CRS, Due: 11/11/2021</t>
  </si>
  <si>
    <t xml:space="preserve"> The epic adventures of Huggie &amp; Stick</t>
  </si>
  <si>
    <t>Title: The epic adventures of Huggie &amp; Stick, ID: 31011002391613, Type: BOOK, Library: CRS, Due: 11/11/2021</t>
  </si>
  <si>
    <t xml:space="preserve"> Four thousand weeks</t>
  </si>
  <si>
    <t>Title: Four thousand weeks, ID: 30052007372944, Type: BOOK, Library: GVD, Due: 12/03/2021</t>
  </si>
  <si>
    <t xml:space="preserve"> A play for the end of the world</t>
  </si>
  <si>
    <t>Title: A play for the end of the world, ID: 31132015716602, Type: BOOK, Library: OPS, Due: 11/26/2021</t>
  </si>
  <si>
    <t>Checkout/ Debit Library: Acorn Public Library District</t>
  </si>
  <si>
    <t>Item Price</t>
  </si>
  <si>
    <t>Checkout Date</t>
  </si>
  <si>
    <t>Item Circulation Notes</t>
  </si>
  <si>
    <t>Sum (Item Price)</t>
  </si>
  <si>
    <t>30056003013808</t>
  </si>
  <si>
    <t>Zero to hero : from bullied kid to warrior /</t>
  </si>
  <si>
    <t>36653002937302</t>
  </si>
  <si>
    <t>I guess I haven't learned that yet : discovering new ways of living when the old ways stop working /</t>
  </si>
  <si>
    <t>Checkout/ Debit Library: Alsip-Merrionette Park Public Library District</t>
  </si>
  <si>
    <t>31237003768513</t>
  </si>
  <si>
    <t>ATI TEAS 7 : full study guide.</t>
  </si>
  <si>
    <t>31965002658083</t>
  </si>
  <si>
    <t>The ballad of songbirds and snakes /</t>
  </si>
  <si>
    <t>Checkout/ Debit Library: Batavia Public Library District</t>
  </si>
  <si>
    <t>Dolton Public Library District</t>
  </si>
  <si>
    <t>31146002631780</t>
  </si>
  <si>
    <t>ON MYSTIC LAKE /</t>
  </si>
  <si>
    <t>31191010232825</t>
  </si>
  <si>
    <t>Money for life : turn you IRA and 401(k) into a lifetime retirement paycheck /</t>
  </si>
  <si>
    <t>31191012950861</t>
  </si>
  <si>
    <t>The girls in the stilt house : a novel /</t>
  </si>
  <si>
    <t>30052003709099</t>
  </si>
  <si>
    <t>Turkeys /</t>
  </si>
  <si>
    <t>31322008040504</t>
  </si>
  <si>
    <t>The menopause manifesto : own your health with facts and feminism /</t>
  </si>
  <si>
    <t>30053012326180</t>
  </si>
  <si>
    <t>Moms moving on : real life advice for conquering divorce, co-parenting through conflict, and becoming your best self /</t>
  </si>
  <si>
    <t>30053012329325</t>
  </si>
  <si>
    <t>Caravans : a novel of Afghanistan /</t>
  </si>
  <si>
    <t>30053013245868</t>
  </si>
  <si>
    <t>Accessing the healing power of the vagus nerve : self-help exercises for anxiety, depression, trauma, and autism /</t>
  </si>
  <si>
    <t>Checkout/ Debit Library: Bellwood Public Library</t>
  </si>
  <si>
    <t>31132014739985</t>
  </si>
  <si>
    <t>Dr. Ken.</t>
  </si>
  <si>
    <t>Checkout/ Debit Library: Bensenville Community Public Library District</t>
  </si>
  <si>
    <t>31314002572178</t>
  </si>
  <si>
    <t>The psychology of money : timeless lessons on wealth, greed, and happiness /</t>
  </si>
  <si>
    <t>minor water damage along bottom of pages/brs</t>
  </si>
  <si>
    <t>33012002718597</t>
  </si>
  <si>
    <t>Spark : the revolutionary new science of exercise and the brain /</t>
  </si>
  <si>
    <t>Checkout/ Debit Library: Berkeley Public Library</t>
  </si>
  <si>
    <t>31191012950044</t>
  </si>
  <si>
    <t>The great Gatsby /</t>
  </si>
  <si>
    <t>Checkout/ Debit Library: Berwyn Public Library</t>
  </si>
  <si>
    <t>31322007218622</t>
  </si>
  <si>
    <t>Pokémon.</t>
  </si>
  <si>
    <t>31279004644962</t>
  </si>
  <si>
    <t>Rhythm heaven fever.</t>
  </si>
  <si>
    <t>31943001057441</t>
  </si>
  <si>
    <t>Agincourt : [a novel] /</t>
  </si>
  <si>
    <t>31138002549625</t>
  </si>
  <si>
    <t>The odd 1s out : how to be cool and other things I definitely learned from growing up /</t>
  </si>
  <si>
    <t>The Morton Arboretum</t>
  </si>
  <si>
    <t>38070000030493</t>
  </si>
  <si>
    <t>J. Sterling Morton : Arbor Day boy /</t>
  </si>
  <si>
    <t>31308003977915</t>
  </si>
  <si>
    <t>Captive /</t>
  </si>
  <si>
    <t>Checkout/ Debit Library: Bloomingdale Public Library</t>
  </si>
  <si>
    <t>31132007297181</t>
  </si>
  <si>
    <t>Orchid growing /</t>
  </si>
  <si>
    <t>31965002726781</t>
  </si>
  <si>
    <t>Top 50 edible plants for pots : and how not to kill them! /</t>
  </si>
  <si>
    <t>34901637147967</t>
  </si>
  <si>
    <t>Starry messenger : cosmic perspectives on civilization /</t>
  </si>
  <si>
    <t>Checkout/ Debit Library: Carol Stream Public Library</t>
  </si>
  <si>
    <t>31531004933278</t>
  </si>
  <si>
    <t>Bewitching the elements : a guide to empowering yourself through earth, air, fire, water, and spirit /</t>
  </si>
  <si>
    <t>32081002473454</t>
  </si>
  <si>
    <t>Stronger after stroke : your roadmap to recovery /</t>
  </si>
  <si>
    <t>31322006988605</t>
  </si>
  <si>
    <t>The education of a tennis player /</t>
  </si>
  <si>
    <t>31385005181977</t>
  </si>
  <si>
    <t>Caring for sister /</t>
  </si>
  <si>
    <t>35930001087094</t>
  </si>
  <si>
    <t>The ex : a novel /</t>
  </si>
  <si>
    <t>37001000767488</t>
  </si>
  <si>
    <t>Maya and the robot /</t>
  </si>
  <si>
    <t>36878002694153</t>
  </si>
  <si>
    <t>Double puppy trouble /</t>
  </si>
  <si>
    <t>Nancy L. McConathy Public Library District</t>
  </si>
  <si>
    <t>32147000518846</t>
  </si>
  <si>
    <t>Practicing the power of now : essential teachings, meditations, and exercises from the power of now /</t>
  </si>
  <si>
    <t>37000000724002</t>
  </si>
  <si>
    <t>Dog Man unleashed /</t>
  </si>
  <si>
    <t>30053013691525</t>
  </si>
  <si>
    <t>Diary of a wimpy kid : Rodrick rules /</t>
  </si>
  <si>
    <t>31321008006101</t>
  </si>
  <si>
    <t>Local woman missing /</t>
  </si>
  <si>
    <t>Checkout/ Debit Library: Chicago Heights Public Library</t>
  </si>
  <si>
    <t>31311005974591</t>
  </si>
  <si>
    <t>Chain of command /</t>
  </si>
  <si>
    <t>31321008274527</t>
  </si>
  <si>
    <t>Creative book art : over 50 ways to upcycle books into stationery, decorations, gifts, and more /</t>
  </si>
  <si>
    <t>Checkout/ Debit Library: Cicero Public Library</t>
  </si>
  <si>
    <t>31137004275304</t>
  </si>
  <si>
    <t>Heaven official's blessing = Tian guan ci fu.</t>
  </si>
  <si>
    <t>Checkout/ Debit Library: Clarendon Hills Public Library</t>
  </si>
  <si>
    <t>31191013242631</t>
  </si>
  <si>
    <t>Rough draft : a memoir /</t>
  </si>
  <si>
    <t>31279005545085</t>
  </si>
  <si>
    <t>5-minute Marvel stories.</t>
  </si>
  <si>
    <t>31404002838305</t>
  </si>
  <si>
    <t>The amazing adventures of Bumblebee Boy /</t>
  </si>
  <si>
    <t>31404003427504</t>
  </si>
  <si>
    <t>How it went down /</t>
  </si>
  <si>
    <t>31404003512818</t>
  </si>
  <si>
    <t>Snappsy the alligator and his best friend forever! (probably) /</t>
  </si>
  <si>
    <t>31404003629471</t>
  </si>
  <si>
    <t>Nighty night Little Green Monster /</t>
  </si>
  <si>
    <t>31404003956114</t>
  </si>
  <si>
    <t>The good, the bad, and the spooky /</t>
  </si>
  <si>
    <t>Checkout/ Debit Library: Dolton Public Library District</t>
  </si>
  <si>
    <t>31137004082866</t>
  </si>
  <si>
    <t>Dear little Pisces : Feb. 19-Mar. 20 /</t>
  </si>
  <si>
    <t>Checkout/ Debit Library: Downers Grove Public Library</t>
  </si>
  <si>
    <t>30304000216390</t>
  </si>
  <si>
    <t>Villains of all nations : Atlantic pirates in the golden age /</t>
  </si>
  <si>
    <t>31531004802374</t>
  </si>
  <si>
    <t>Super Mario odyssey.</t>
  </si>
  <si>
    <t>31314001973070</t>
  </si>
  <si>
    <t>Snakes in suits : when psychopaths go to work /</t>
  </si>
  <si>
    <t>31539002707818</t>
  </si>
  <si>
    <t>Fix her up : a novel /</t>
  </si>
  <si>
    <t>31385005229438</t>
  </si>
  <si>
    <t>In the middle of Hickory Lane /</t>
  </si>
  <si>
    <t>31137004069947</t>
  </si>
  <si>
    <t>PJ Masks save the school! /</t>
  </si>
  <si>
    <t>31138001904003</t>
  </si>
  <si>
    <t>Jonas.</t>
  </si>
  <si>
    <t>31132010201030</t>
  </si>
  <si>
    <t>In defense of anarchism /</t>
  </si>
  <si>
    <t>31132015692449</t>
  </si>
  <si>
    <t>The cellist : a novel /</t>
  </si>
  <si>
    <t>33012003921950</t>
  </si>
  <si>
    <t>Island of the Blue Dolphins /</t>
  </si>
  <si>
    <t>38102000445064</t>
  </si>
  <si>
    <t>The ice master : the doomed 1913 voyage of the Karluk /</t>
  </si>
  <si>
    <t>31308003525375</t>
  </si>
  <si>
    <t>The republic of pirates : being the true and surprising story of the Caribbean pirates and the man who brought them down /</t>
  </si>
  <si>
    <t>31308003880341</t>
  </si>
  <si>
    <t>You think it, I'll say it : stories /</t>
  </si>
  <si>
    <t>32990001202591</t>
  </si>
  <si>
    <t>Dune /</t>
  </si>
  <si>
    <t>31687003331300</t>
  </si>
  <si>
    <t>Moab is my washpot /</t>
  </si>
  <si>
    <t>31524006907309</t>
  </si>
  <si>
    <t>Algebra II for Dummies /</t>
  </si>
  <si>
    <t>Worth Public Library District</t>
  </si>
  <si>
    <t>31528001534372</t>
  </si>
  <si>
    <t>Barbie : a perfect Christmas /</t>
  </si>
  <si>
    <t>Checkout/ Debit Library: Eisenhower Public Library District</t>
  </si>
  <si>
    <t>31208004230878</t>
  </si>
  <si>
    <t>LEGO Star Wars: the Skywalker saga /</t>
  </si>
  <si>
    <t>31186020104899</t>
  </si>
  <si>
    <t>A cold brew killing /</t>
  </si>
  <si>
    <t>31350003551571</t>
  </si>
  <si>
    <t>Just shut up and do it! : 7 steps to conquer your goals /</t>
  </si>
  <si>
    <t>Checkout/ Debit Library: Elmwood Park Public Library</t>
  </si>
  <si>
    <t>31320002407869</t>
  </si>
  <si>
    <t>Murder in the Marais /</t>
  </si>
  <si>
    <t>Checkout/ Debit Library: Forest Park Public Library</t>
  </si>
  <si>
    <t>31322008121452</t>
  </si>
  <si>
    <t>Pig the monster /</t>
  </si>
  <si>
    <t>31385005120587</t>
  </si>
  <si>
    <t>Never saw me coming /</t>
  </si>
  <si>
    <t>31132014872828</t>
  </si>
  <si>
    <t>31139005037535</t>
  </si>
  <si>
    <t>The pictorial history of the sword : a detailed account of the development of swords, sabres, spears and lances, illustrated with over 230 photographs and artworks /</t>
  </si>
  <si>
    <t>31524005409562</t>
  </si>
  <si>
    <t>Knives and swords : a visual history /</t>
  </si>
  <si>
    <t>Checkout/ Debit Library: Frankfort Public Library District</t>
  </si>
  <si>
    <t>31804001857935</t>
  </si>
  <si>
    <t>Knights and castles : a nonfiction companion to The knight at dawn /</t>
  </si>
  <si>
    <t>31319004749187</t>
  </si>
  <si>
    <t>Thunder dog : the true story of a blind man, his guide dog, and the triumph of trust at Ground Zero /</t>
  </si>
  <si>
    <t>37651000567120</t>
  </si>
  <si>
    <t>Christmas traxx!.</t>
  </si>
  <si>
    <t>31191013210299</t>
  </si>
  <si>
    <t>Eva Evergreen, semi-magical witch /</t>
  </si>
  <si>
    <t>31134005404041</t>
  </si>
  <si>
    <t>The dancer and the devil : Stalin, Pavlova, and the road to the great pandemic /</t>
  </si>
  <si>
    <t>31249001973904</t>
  </si>
  <si>
    <t>Poetry for dummies /</t>
  </si>
  <si>
    <t>31312001810250</t>
  </si>
  <si>
    <t>Piercing the darkness /</t>
  </si>
  <si>
    <t>Check for 3 discs</t>
  </si>
  <si>
    <t>31132013010115</t>
  </si>
  <si>
    <t>This present darkness /</t>
  </si>
  <si>
    <t>31321006892916</t>
  </si>
  <si>
    <t>Superman.</t>
  </si>
  <si>
    <t>31310003127145</t>
  </si>
  <si>
    <t>Amara's farm /</t>
  </si>
  <si>
    <t>Checkout/ Debit Library: Franklin Park Library District</t>
  </si>
  <si>
    <t>31146003745209</t>
  </si>
  <si>
    <t>The success principles : how to get from where you are to where you want to be /</t>
  </si>
  <si>
    <t>Checkout/ Debit Library: Geneva Public Library District</t>
  </si>
  <si>
    <t>36173003191536</t>
  </si>
  <si>
    <t>Wind power for dummies /</t>
  </si>
  <si>
    <t>36173004128602</t>
  </si>
  <si>
    <t>Pinkalicious : tutu-rrific /</t>
  </si>
  <si>
    <t>36173004271683</t>
  </si>
  <si>
    <t>Battle with Doc Ock /</t>
  </si>
  <si>
    <t>36173004271857</t>
  </si>
  <si>
    <t>Spider-Man versus the Lizard /</t>
  </si>
  <si>
    <t>36173004272095</t>
  </si>
  <si>
    <t>Spider-Man versus the Vulture /</t>
  </si>
  <si>
    <t>36173004548213</t>
  </si>
  <si>
    <t>Pinkalicious and the pink hat parade /</t>
  </si>
  <si>
    <t>36173004669746</t>
  </si>
  <si>
    <t>Winter wishes! /</t>
  </si>
  <si>
    <t>36173004861780</t>
  </si>
  <si>
    <t>Movie night magic! /</t>
  </si>
  <si>
    <t>36173004893775</t>
  </si>
  <si>
    <t>Pinkalicious and the flower fairy /</t>
  </si>
  <si>
    <t>36173005402352</t>
  </si>
  <si>
    <t>A bad case of stripes /</t>
  </si>
  <si>
    <t>36173005462679</t>
  </si>
  <si>
    <t>The red planet : a natural history of Mars /</t>
  </si>
  <si>
    <t>36173005478717</t>
  </si>
  <si>
    <t>Modern bistro : home cooking inspired by French classics /</t>
  </si>
  <si>
    <t>Bedford Park Public Library District</t>
  </si>
  <si>
    <t>31381001860755</t>
  </si>
  <si>
    <t>The name jar /</t>
  </si>
  <si>
    <t>31886002464647</t>
  </si>
  <si>
    <t>A place to hang the moon /</t>
  </si>
  <si>
    <t>32778001986424</t>
  </si>
  <si>
    <t>America's bank : the epic struggle to create the Federal Reserve /</t>
  </si>
  <si>
    <t>31316002447350</t>
  </si>
  <si>
    <t>Camelot.</t>
  </si>
  <si>
    <t>31316004929496</t>
  </si>
  <si>
    <t>James Patterson by James Patterson : the stories of my life /</t>
  </si>
  <si>
    <t>Check for 6 discs.</t>
  </si>
  <si>
    <t>31137004316603</t>
  </si>
  <si>
    <t>The ninth month /</t>
  </si>
  <si>
    <t>31138002535723</t>
  </si>
  <si>
    <t>The intelligent investor : a book of practical counsel /</t>
  </si>
  <si>
    <t>31534002900547</t>
  </si>
  <si>
    <t>An island wedding : a novel /</t>
  </si>
  <si>
    <t>32783000097611</t>
  </si>
  <si>
    <t>Fairy tales and legends from Romania. /</t>
  </si>
  <si>
    <t>30053004218759</t>
  </si>
  <si>
    <t>Magical passes : practical wisdom of the Shamans of ancient Mexico /</t>
  </si>
  <si>
    <t>30053012575182</t>
  </si>
  <si>
    <t>How to eat a lobster : and other edible enigmas explained /</t>
  </si>
  <si>
    <t>30053013446227</t>
  </si>
  <si>
    <t>Hour of the witch /</t>
  </si>
  <si>
    <t>31321007909487</t>
  </si>
  <si>
    <t>The story of the Jacksonville Jaguars /</t>
  </si>
  <si>
    <t>32752005398076</t>
  </si>
  <si>
    <t>What happened to you? : conversations on trauma, resilience, and healing /</t>
  </si>
  <si>
    <t>Checkout/ Debit Library: Glen Ellyn Public Library</t>
  </si>
  <si>
    <t>36173004903897</t>
  </si>
  <si>
    <t>Dead firefly : a Loon Lake mystery /</t>
  </si>
  <si>
    <t>36173005126217</t>
  </si>
  <si>
    <t>Witch hat atelier.</t>
  </si>
  <si>
    <t>31531005179442</t>
  </si>
  <si>
    <t>One piece.</t>
  </si>
  <si>
    <t>31319006421470</t>
  </si>
  <si>
    <t>Shit Cassandra saw : stories /</t>
  </si>
  <si>
    <t>31191012628780</t>
  </si>
  <si>
    <t>The adventures of Tom Sawyer /</t>
  </si>
  <si>
    <t>31134001648971</t>
  </si>
  <si>
    <t>A walk through Graceland Cemetery /</t>
  </si>
  <si>
    <t>31134004969481</t>
  </si>
  <si>
    <t>31134004974465</t>
  </si>
  <si>
    <t>32778001874539</t>
  </si>
  <si>
    <t>Power play : trick or ... trapped! /</t>
  </si>
  <si>
    <t>31316004820752</t>
  </si>
  <si>
    <t>31814003610125</t>
  </si>
  <si>
    <t>A woman of intelligence /</t>
  </si>
  <si>
    <t>31946005527509</t>
  </si>
  <si>
    <t>Matador /</t>
  </si>
  <si>
    <t>31317002936913</t>
  </si>
  <si>
    <t>The NBA encyclopedia for kids /</t>
  </si>
  <si>
    <t>36086002751003</t>
  </si>
  <si>
    <t>Bel canto : a novel /</t>
  </si>
  <si>
    <t>36086002778030</t>
  </si>
  <si>
    <t>Crying in H Mart : a memoir /</t>
  </si>
  <si>
    <t>36878001812798</t>
  </si>
  <si>
    <t>Cat sense : how the new feline science can make you a better friend to your pet /</t>
  </si>
  <si>
    <t>31186007343700</t>
  </si>
  <si>
    <t>The prodigal God : recovering the heart of the Christian faith /</t>
  </si>
  <si>
    <t>31132015644374</t>
  </si>
  <si>
    <t>Miss Benson's beetle : a novel /</t>
  </si>
  <si>
    <t>32783001476970</t>
  </si>
  <si>
    <t>The secret teachings of all ages : an encyclopedic outline of Masonic, Hermetic, Qabbalistic, and Rosicrucian symbolical philosophy /</t>
  </si>
  <si>
    <t>30083006653653</t>
  </si>
  <si>
    <t>Been down so long it looks like up to me /</t>
  </si>
  <si>
    <t>31403002177714</t>
  </si>
  <si>
    <t>The Alden Amos big book of handspinning /</t>
  </si>
  <si>
    <t>Stickney-Forest View Public Library District</t>
  </si>
  <si>
    <t>31803001370915</t>
  </si>
  <si>
    <t>The lost keys of Freemasonry /</t>
  </si>
  <si>
    <t>Checkout/ Debit Library: Glenside Public Library District</t>
  </si>
  <si>
    <t>36878001778551</t>
  </si>
  <si>
    <t>Walk two moons /</t>
  </si>
  <si>
    <t>Check for 5 CD's</t>
  </si>
  <si>
    <t>31186008971202</t>
  </si>
  <si>
    <t>Anne of Green Gables.</t>
  </si>
  <si>
    <t>31350003071786</t>
  </si>
  <si>
    <t>.38 caliber cover-up /</t>
  </si>
  <si>
    <t>31524007382213</t>
  </si>
  <si>
    <t>Super Sons.</t>
  </si>
  <si>
    <t>Checkout/ Debit Library: Glenwood-Lynwood Public Library District</t>
  </si>
  <si>
    <t>31539002429710</t>
  </si>
  <si>
    <t>Judge &amp; jury /</t>
  </si>
  <si>
    <t>Checkout/ Debit Library: Green Hills Public Library District</t>
  </si>
  <si>
    <t>36173002389115</t>
  </si>
  <si>
    <t>Bringing up Baby /</t>
  </si>
  <si>
    <t>31534002914373</t>
  </si>
  <si>
    <t>The ink black heart /</t>
  </si>
  <si>
    <t>Checkout/ Debit Library: Hinsdale Public Library</t>
  </si>
  <si>
    <t>31993001216125</t>
  </si>
  <si>
    <t>Royal escape /</t>
  </si>
  <si>
    <t>31737001942010</t>
  </si>
  <si>
    <t>The terrible two /</t>
  </si>
  <si>
    <t>37651000892262</t>
  </si>
  <si>
    <t>Escape clause : [a Virgil Flowers novel] /</t>
  </si>
  <si>
    <t>31191013460704</t>
  </si>
  <si>
    <t>Demon Copperhead : a novel /</t>
  </si>
  <si>
    <t>31134005439666</t>
  </si>
  <si>
    <t>The old place : a novel /</t>
  </si>
  <si>
    <t>31138001683219</t>
  </si>
  <si>
    <t>Physics /</t>
  </si>
  <si>
    <t>31138002397090</t>
  </si>
  <si>
    <t>The red tent /</t>
  </si>
  <si>
    <t>33012003925431</t>
  </si>
  <si>
    <t>The Paris apartment : a novel /</t>
  </si>
  <si>
    <t>30053012807072</t>
  </si>
  <si>
    <t>Backroads &amp; byways of Upstate New York : drives, day tips, &amp; excursions /</t>
  </si>
  <si>
    <t>The Theosophical Society in America</t>
  </si>
  <si>
    <t>37482000096724</t>
  </si>
  <si>
    <t>Thinking in systems : a primer /</t>
  </si>
  <si>
    <t>31308003305091</t>
  </si>
  <si>
    <t>Super Mario Bros. /</t>
  </si>
  <si>
    <t>32752005355902</t>
  </si>
  <si>
    <t>The hatmakers /</t>
  </si>
  <si>
    <t>31524006474243</t>
  </si>
  <si>
    <t>Red notice : a true story of high finance, murder, and one man's fight for justice /</t>
  </si>
  <si>
    <t>Checkout/ Debit Library: Hodgkins Public Library District</t>
  </si>
  <si>
    <t>31191012648101</t>
  </si>
  <si>
    <t>Breaking the habit of being yourself : how to lose your mind and create a new one /</t>
  </si>
  <si>
    <t>Checkout/ Debit Library: Homewood Public Library District</t>
  </si>
  <si>
    <t>31942004455743</t>
  </si>
  <si>
    <t>Bottom line health.</t>
  </si>
  <si>
    <t>31249002630057</t>
  </si>
  <si>
    <t>Sonic the Hedgehog archives.</t>
  </si>
  <si>
    <t>31137003635847</t>
  </si>
  <si>
    <t>Crystal keepers /</t>
  </si>
  <si>
    <t>Checkout/ Debit Library: Indian Prairie Public Library District</t>
  </si>
  <si>
    <t>36173005176303</t>
  </si>
  <si>
    <t>Classroom-ready number talks for 6th, 7th, and 8th grade teachers : 1,000 interactive math activities that promote conceptual understanding and computational fluency /</t>
  </si>
  <si>
    <t>30052007436137</t>
  </si>
  <si>
    <t>Unmasked : my life solving America's cold cases /</t>
  </si>
  <si>
    <t>31279005975464</t>
  </si>
  <si>
    <t>Mad honey : a novel /</t>
  </si>
  <si>
    <t>31524007008990</t>
  </si>
  <si>
    <t>Dial M for mousse /</t>
  </si>
  <si>
    <t>31524007171145</t>
  </si>
  <si>
    <t>A wrench in the works : a fixer-upper mystery /</t>
  </si>
  <si>
    <t>coffee stains were noticed. 2/1/19 A.K.</t>
  </si>
  <si>
    <t>31524007500947</t>
  </si>
  <si>
    <t>The rise of magicks /</t>
  </si>
  <si>
    <t>Checkout/ Debit Library: La Grange Park Public Library District</t>
  </si>
  <si>
    <t>31279004996552</t>
  </si>
  <si>
    <t>The emerald berries /</t>
  </si>
  <si>
    <t>31320003752818</t>
  </si>
  <si>
    <t>The tiger : a true story of vengeance and survival /</t>
  </si>
  <si>
    <t>31320005062596</t>
  </si>
  <si>
    <t>Best friends.</t>
  </si>
  <si>
    <t>30056001452107</t>
  </si>
  <si>
    <t>Turtle splash! : countdown at the pond /</t>
  </si>
  <si>
    <t>30053013527943</t>
  </si>
  <si>
    <t>Outdoor School essentials : Survival Skills.</t>
  </si>
  <si>
    <t>Checkout/ Debit Library: La Grange Public Library</t>
  </si>
  <si>
    <t>31145010695738</t>
  </si>
  <si>
    <t>The conscious cleanse : lose weight, heal your body, and transform your life in 14 days /</t>
  </si>
  <si>
    <t>36173005486066</t>
  </si>
  <si>
    <t>Remarkably bright creatures : a novel /</t>
  </si>
  <si>
    <t>31531004492622</t>
  </si>
  <si>
    <t>The book of joy : lasting happiness in a changing world /</t>
  </si>
  <si>
    <t>8 DISCS</t>
  </si>
  <si>
    <t>31203003860122</t>
  </si>
  <si>
    <t>The twelve dates of Christmas /</t>
  </si>
  <si>
    <t>31814003654149</t>
  </si>
  <si>
    <t>Matrix /</t>
  </si>
  <si>
    <t>31279005821684</t>
  </si>
  <si>
    <t>The many faces of art forgery : from the dark side to shades of gray /</t>
  </si>
  <si>
    <t>River Forest Public Library</t>
  </si>
  <si>
    <t>31865002604394</t>
  </si>
  <si>
    <t>Caveboy Dave.</t>
  </si>
  <si>
    <t>30053013516359</t>
  </si>
  <si>
    <t>Liking myself back : an influencer's journey from self-doubt to self-acceptance /</t>
  </si>
  <si>
    <t>Checkout/ Debit Library: Lansing Public Library</t>
  </si>
  <si>
    <t>31381001664751</t>
  </si>
  <si>
    <t>After the quake : stories /</t>
  </si>
  <si>
    <t>32081002551234</t>
  </si>
  <si>
    <t>Kingdom of the wicked /</t>
  </si>
  <si>
    <t>31539001977032</t>
  </si>
  <si>
    <t>Because of Winn-Dixie /</t>
  </si>
  <si>
    <t>37651000877362</t>
  </si>
  <si>
    <t>Assassin's apprentice /</t>
  </si>
  <si>
    <t>31886001928469</t>
  </si>
  <si>
    <t>Between the devil and the deep blue sea /</t>
  </si>
  <si>
    <t>36087001962989</t>
  </si>
  <si>
    <t>Ghost /</t>
  </si>
  <si>
    <t>University Park Public Library District</t>
  </si>
  <si>
    <t>36078000468532</t>
  </si>
  <si>
    <t>Violets are blue /</t>
  </si>
  <si>
    <t>34901636859315</t>
  </si>
  <si>
    <t>Se regalan dudas /</t>
  </si>
  <si>
    <t>31528001946618</t>
  </si>
  <si>
    <t>The Christie affair /</t>
  </si>
  <si>
    <t>Checkout/ Debit Library: Linda Sokol Francis Brookfield Library</t>
  </si>
  <si>
    <t>31191010291763</t>
  </si>
  <si>
    <t>Glasses /</t>
  </si>
  <si>
    <t>31320004841594</t>
  </si>
  <si>
    <t>Alabama : the Yellowhammer state /</t>
  </si>
  <si>
    <t>Checkout/ Debit Library: Markham Public Library</t>
  </si>
  <si>
    <t>31137004318187</t>
  </si>
  <si>
    <t>Checkout/ Debit Library: Matteson Area Public Library District</t>
  </si>
  <si>
    <t>36879000932066</t>
  </si>
  <si>
    <t>Apples, apples everywhere! : learning about apple harvests /</t>
  </si>
  <si>
    <t>Checkout/ Debit Library: Messenger Public Library of North Aurora</t>
  </si>
  <si>
    <t>36173005414993</t>
  </si>
  <si>
    <t>Shadow and bone /</t>
  </si>
  <si>
    <t>31886002497688</t>
  </si>
  <si>
    <t>Just be cool, Jenna Sakai /</t>
  </si>
  <si>
    <t>Checkout/ Debit Library: North Riverside Public Library District</t>
  </si>
  <si>
    <t>31322007689277</t>
  </si>
  <si>
    <t>The photo ark vanishing : the world's most vulnerable animals /</t>
  </si>
  <si>
    <t>30053013585891</t>
  </si>
  <si>
    <t>Quicken WillMaker &amp; Trust 2022 : book &amp; software kit /</t>
  </si>
  <si>
    <t>Checkout/ Debit Library: Northlake Public Library District</t>
  </si>
  <si>
    <t>31145010368906</t>
  </si>
  <si>
    <t>Baby sleep training in 7 days : the fastest fix for sleepless nights /</t>
  </si>
  <si>
    <t>32026006066630</t>
  </si>
  <si>
    <t>Twelve steps and twelve traditions.</t>
  </si>
  <si>
    <t>31534002175900</t>
  </si>
  <si>
    <t>Spot loves sports /</t>
  </si>
  <si>
    <t>36087001774616</t>
  </si>
  <si>
    <t>Blood call /</t>
  </si>
  <si>
    <t>Checkout/ Debit Library: Oak Lawn Public Library</t>
  </si>
  <si>
    <t>31145010658256</t>
  </si>
  <si>
    <t>Dreamers /</t>
  </si>
  <si>
    <t>31145010791859</t>
  </si>
  <si>
    <t>Once a thief /</t>
  </si>
  <si>
    <t>Calumet Park Public Library</t>
  </si>
  <si>
    <t>32325000593866</t>
  </si>
  <si>
    <t>Final gifts : understanding the special awareness, needs, and communications of the dying /</t>
  </si>
  <si>
    <t>31539002638302</t>
  </si>
  <si>
    <t>The Red Door Inn : a novel /</t>
  </si>
  <si>
    <t>31011002651008</t>
  </si>
  <si>
    <t>The Spanish love deception : a novel /</t>
  </si>
  <si>
    <t>32783000021207</t>
  </si>
  <si>
    <t>Two types of faith /</t>
  </si>
  <si>
    <t>Checkout/ Debit Library: Oak Park Public Library Main Branch</t>
  </si>
  <si>
    <t>36173003119412</t>
  </si>
  <si>
    <t>Hallelujah junction : a Nonesuch retrospective /</t>
  </si>
  <si>
    <t>36173004946193</t>
  </si>
  <si>
    <t>The art of dying well : a practical guide to a good end of life /</t>
  </si>
  <si>
    <t>31319006542564</t>
  </si>
  <si>
    <t>The untethered soul : the journey beyond yourself /</t>
  </si>
  <si>
    <t>31191012885208</t>
  </si>
  <si>
    <t>The pale-faced lie : a true story /</t>
  </si>
  <si>
    <t>31134005364641</t>
  </si>
  <si>
    <t>Go around /</t>
  </si>
  <si>
    <t>31203003798280</t>
  </si>
  <si>
    <t>Half baked harvest super simple : more than 125 recipes for instant, overnight, meal-prepped, and easy comfort foods /</t>
  </si>
  <si>
    <t>30052007200210</t>
  </si>
  <si>
    <t>Raising antiracist children : a practical parenting guide /</t>
  </si>
  <si>
    <t>31385003488333</t>
  </si>
  <si>
    <t>How to get into the top colleges /</t>
  </si>
  <si>
    <t>31385005086283</t>
  </si>
  <si>
    <t>Beckett baseball card price guide /</t>
  </si>
  <si>
    <t>31385005186331</t>
  </si>
  <si>
    <t>Beckett baseball card price guide 2022 /</t>
  </si>
  <si>
    <t>31320002649221</t>
  </si>
  <si>
    <t>Ogden Nash's zoo /</t>
  </si>
  <si>
    <t>31320005262345</t>
  </si>
  <si>
    <t>Still life /</t>
  </si>
  <si>
    <t>31320005356147</t>
  </si>
  <si>
    <t>I walk between the raindrops : stories /</t>
  </si>
  <si>
    <t>31137002923616</t>
  </si>
  <si>
    <t>CSI, crime scene investigation.</t>
  </si>
  <si>
    <t>CONTAINS 6 DVDS.</t>
  </si>
  <si>
    <t>31137003960534</t>
  </si>
  <si>
    <t>Teen Titans go! : the world-famous guidebook /</t>
  </si>
  <si>
    <t>31186030108757</t>
  </si>
  <si>
    <t>A place called no homeland /</t>
  </si>
  <si>
    <t>30053013363299</t>
  </si>
  <si>
    <t>Golden egg /</t>
  </si>
  <si>
    <t>31524007691290</t>
  </si>
  <si>
    <t>Good anxiety : harnessing the power of the most misunderstood emotion /</t>
  </si>
  <si>
    <t>Checkout/ Debit Library: Palos Heights Public Library</t>
  </si>
  <si>
    <t>30056002416663</t>
  </si>
  <si>
    <t>Second chance pass /</t>
  </si>
  <si>
    <t>Checkout/ Debit Library: Palos Park Public Library</t>
  </si>
  <si>
    <t>31965002801782</t>
  </si>
  <si>
    <t>Grape, again! /</t>
  </si>
  <si>
    <t>Checkout/ Debit Library: Park Forest Public Library</t>
  </si>
  <si>
    <t>31137004010057</t>
  </si>
  <si>
    <t>Richard Scarry's busy busy construction site.</t>
  </si>
  <si>
    <t>Checkout/ Debit Library: Riverside Public Library</t>
  </si>
  <si>
    <t>31531004720543</t>
  </si>
  <si>
    <t>The third door : the wild quest to uncover how the world's most successful people launched their careers /</t>
  </si>
  <si>
    <t>31946006787391</t>
  </si>
  <si>
    <t>Djinn patrol on the purple line : a novel /</t>
  </si>
  <si>
    <t>31965002769849</t>
  </si>
  <si>
    <t>The bald eagle : the improbable journey of America's bird /</t>
  </si>
  <si>
    <t>32783001171019</t>
  </si>
  <si>
    <t>Wicca : a guide for the solitary practitioner /</t>
  </si>
  <si>
    <t>31404003906903</t>
  </si>
  <si>
    <t>The mimic /</t>
  </si>
  <si>
    <t>Checkout/ Debit Library: Roselle Public Library District</t>
  </si>
  <si>
    <t>31524005064532</t>
  </si>
  <si>
    <t>The search for sunken treasure : Australia /</t>
  </si>
  <si>
    <t>Checkout/ Debit Library: Schiller Park Public Library</t>
  </si>
  <si>
    <t>31311005853472</t>
  </si>
  <si>
    <t>Redstone Junior High.</t>
  </si>
  <si>
    <t>Checkout/ Debit Library: St. Charles Public Library District</t>
  </si>
  <si>
    <t>30304000346510</t>
  </si>
  <si>
    <t>The forgotten /</t>
  </si>
  <si>
    <t>31731002209990</t>
  </si>
  <si>
    <t>How to hug /</t>
  </si>
  <si>
    <t>32957005660413</t>
  </si>
  <si>
    <t>The godfather coda: the death of Michael Corleone /</t>
  </si>
  <si>
    <t>31316003710384</t>
  </si>
  <si>
    <t>Let's dance, little Pookie /</t>
  </si>
  <si>
    <t>30052003916074</t>
  </si>
  <si>
    <t>The donut chef /</t>
  </si>
  <si>
    <t>30052005933960</t>
  </si>
  <si>
    <t>Play and learn Spanish /</t>
  </si>
  <si>
    <t>30052006412451</t>
  </si>
  <si>
    <t>Animals /</t>
  </si>
  <si>
    <t>30052007353423</t>
  </si>
  <si>
    <t>Winterborne Home for mayhem and mystery /</t>
  </si>
  <si>
    <t>31322007531529</t>
  </si>
  <si>
    <t>My best friend's wedding /</t>
  </si>
  <si>
    <t>36088000831431</t>
  </si>
  <si>
    <t>Disney's Lilo &amp; Stitch /</t>
  </si>
  <si>
    <t>31534000892928</t>
  </si>
  <si>
    <t>Ghosts don't eat potato chips /</t>
  </si>
  <si>
    <t>31965002602883</t>
  </si>
  <si>
    <t>The little mermaid /</t>
  </si>
  <si>
    <t>31139005898837</t>
  </si>
  <si>
    <t>The house across the lake : a novel /</t>
  </si>
  <si>
    <t>32783000219488</t>
  </si>
  <si>
    <t>The principles of art /</t>
  </si>
  <si>
    <t>37000000824463</t>
  </si>
  <si>
    <t>36090000039676</t>
  </si>
  <si>
    <t>Rats on the roof and other stories /</t>
  </si>
  <si>
    <t>36879000987243</t>
  </si>
  <si>
    <t>Jaws 2 /</t>
  </si>
  <si>
    <t>34901634995731</t>
  </si>
  <si>
    <t>Lean on me.</t>
  </si>
  <si>
    <t>31310000567178</t>
  </si>
  <si>
    <t>Historical atlas of the outlaw West /</t>
  </si>
  <si>
    <t>31524002583476</t>
  </si>
  <si>
    <t>Have you seen my duckling? /</t>
  </si>
  <si>
    <t>31524006207155</t>
  </si>
  <si>
    <t>The thankful book /</t>
  </si>
  <si>
    <t>Checkout/ Debit Library: Steger-South Chicago Heights Public Library District</t>
  </si>
  <si>
    <t>31319006422403</t>
  </si>
  <si>
    <t>The unofficial guide to Disney Cruise Line 2022 /</t>
  </si>
  <si>
    <t>Checkout/ Debit Library: Sugar Grove Public Library District</t>
  </si>
  <si>
    <t>30053013495315</t>
  </si>
  <si>
    <t>Thirteen lessons that saved thirteen lives : the Thai cave rescue /</t>
  </si>
  <si>
    <t>32990001237043</t>
  </si>
  <si>
    <t>The swell /</t>
  </si>
  <si>
    <t>Checkout/ Debit Library: Thomas Ford Memorial Library</t>
  </si>
  <si>
    <t>31279005797900</t>
  </si>
  <si>
    <t>Decision intelligence /</t>
  </si>
  <si>
    <t>31279005972768</t>
  </si>
  <si>
    <t>Dreamland : a novel /</t>
  </si>
  <si>
    <t>31311005995646</t>
  </si>
  <si>
    <t>Funny you should ask : a novel /</t>
  </si>
  <si>
    <t>31529002167600</t>
  </si>
  <si>
    <t>November 9 /</t>
  </si>
  <si>
    <t>36879001368542</t>
  </si>
  <si>
    <t>The henna artist /</t>
  </si>
  <si>
    <t>Checkout/ Debit Library: Tinley Park Public Library</t>
  </si>
  <si>
    <t>31322008112253</t>
  </si>
  <si>
    <t>King of scars /</t>
  </si>
  <si>
    <t>31965002788138</t>
  </si>
  <si>
    <t>The German wife /</t>
  </si>
  <si>
    <t>31524007559356</t>
  </si>
  <si>
    <t>Tournament of champions /</t>
  </si>
  <si>
    <t>Checkout/ Debit Library: Town and Country Public Library District</t>
  </si>
  <si>
    <t>31385004864359</t>
  </si>
  <si>
    <t>Team Sonic racing.</t>
  </si>
  <si>
    <t>31137004199868</t>
  </si>
  <si>
    <t>Curse of the Specter Queen /</t>
  </si>
  <si>
    <t>31614002026152</t>
  </si>
  <si>
    <t>House of earth and blood /</t>
  </si>
  <si>
    <t>31534002877745</t>
  </si>
  <si>
    <t>Run, Rose, run /</t>
  </si>
  <si>
    <t>Checkout/ Debit Library: Villa Park Public Library</t>
  </si>
  <si>
    <t>31191013036389</t>
  </si>
  <si>
    <t>Looney tunes magazine.</t>
  </si>
  <si>
    <t>32778001554891</t>
  </si>
  <si>
    <t>The flavor thesaurus : a compendium of pairings, recipes, and ideas for the creative cook /</t>
  </si>
  <si>
    <t>31946005753774</t>
  </si>
  <si>
    <t>Fall leaves /</t>
  </si>
  <si>
    <t>Melrose Park Public Library</t>
  </si>
  <si>
    <t>32904001667943</t>
  </si>
  <si>
    <t>A dark and stormy tea /</t>
  </si>
  <si>
    <t>31524007671458</t>
  </si>
  <si>
    <t>Pumpkin soup /</t>
  </si>
  <si>
    <t>31524007796172</t>
  </si>
  <si>
    <t>A little spot of feelings : emotion detective /</t>
  </si>
  <si>
    <t>Checkout/ Debit Library: Warrenville Public Library District</t>
  </si>
  <si>
    <t>31322006316609</t>
  </si>
  <si>
    <t>Dragonflight /</t>
  </si>
  <si>
    <t>31279005239895</t>
  </si>
  <si>
    <t>Where are the Galapagos Islands? /</t>
  </si>
  <si>
    <t>31308003770633</t>
  </si>
  <si>
    <t>So you want to talk about race /</t>
  </si>
  <si>
    <t>Checkout/ Debit Library: West Chicago Public Library District</t>
  </si>
  <si>
    <t>31191013246632</t>
  </si>
  <si>
    <t>The Battle for Leyte Gulf : the incredible story of World War II's largest naval battle /</t>
  </si>
  <si>
    <t>30052007154185</t>
  </si>
  <si>
    <t>Scullion : a dishwasher's guide to mistaken identity /</t>
  </si>
  <si>
    <t>30053010323791</t>
  </si>
  <si>
    <t>Adventures in Odyssey.</t>
  </si>
  <si>
    <t>30053011166934</t>
  </si>
  <si>
    <t>Battle for Cannibal Island /</t>
  </si>
  <si>
    <t>Checkout/ Debit Library: Westmont Public Library</t>
  </si>
  <si>
    <t>31191010617850</t>
  </si>
  <si>
    <t>Diggers /</t>
  </si>
  <si>
    <t>31316004558469</t>
  </si>
  <si>
    <t>The escape artist /</t>
  </si>
  <si>
    <t>Check for 11 discs.</t>
  </si>
  <si>
    <t>31132015099744</t>
  </si>
  <si>
    <t>The lost heir : the graphic novel /</t>
  </si>
  <si>
    <t>Checkout/ Debit Library: Wood Dale Public Library District</t>
  </si>
  <si>
    <t>31132015801610</t>
  </si>
  <si>
    <t>The falcon /</t>
  </si>
  <si>
    <t>Checkout/ Debit Library: Woodridge Public Library</t>
  </si>
  <si>
    <t>31279005234334</t>
  </si>
  <si>
    <t>Complete guide to Bible journaling : creative techniques to express your faith /</t>
  </si>
  <si>
    <t>36653002885329</t>
  </si>
  <si>
    <t>The women with silver wings : the inspiring true story of the women airforce service pilots of World War II /</t>
  </si>
  <si>
    <t>Checkout/ Debit Library: Total</t>
  </si>
  <si>
    <t>Debit Library Desc: Acorn Public Library District</t>
  </si>
  <si>
    <t>Credit Library Desc</t>
  </si>
  <si>
    <t>Bill  Amount</t>
  </si>
  <si>
    <t>Sum (Bill  Amount)</t>
  </si>
  <si>
    <t>Flip</t>
  </si>
  <si>
    <t>Debit Library Desc: Batavia Public Library District</t>
  </si>
  <si>
    <t>The lost warrior /</t>
  </si>
  <si>
    <t>Debit Library Desc: Carol Stream Public Library</t>
  </si>
  <si>
    <t>Groovy Joe dance party countdown /</t>
  </si>
  <si>
    <t>Debit Library Desc: Grande Prairie Public Library District</t>
  </si>
  <si>
    <t>Replacement Part</t>
  </si>
  <si>
    <t>Debit Library Desc: Oak Park Public Library Main Branch</t>
  </si>
  <si>
    <t>Debit Library Desc: Total</t>
  </si>
  <si>
    <t>Bill Payment Date</t>
  </si>
  <si>
    <t>DAMAGE</t>
  </si>
  <si>
    <t>DMGDRBILLX</t>
  </si>
  <si>
    <t>EPS_JUV</t>
  </si>
  <si>
    <t>BWS_ADULT</t>
  </si>
  <si>
    <t>FPSBCC2</t>
  </si>
  <si>
    <t>MANUALX</t>
  </si>
  <si>
    <t>NLS_ADULT</t>
  </si>
  <si>
    <t>DAMAGEX</t>
  </si>
  <si>
    <t>Glen Ellyn Public Library Drive-up Window</t>
  </si>
  <si>
    <t>RB_ILL</t>
  </si>
  <si>
    <t>Bill Payment Library Desc: Glenside Public Library District</t>
  </si>
  <si>
    <t>WCD_JUV</t>
  </si>
  <si>
    <t>GSDBCC2</t>
  </si>
  <si>
    <t>Thornton Public Library</t>
  </si>
  <si>
    <t>LOSTX</t>
  </si>
  <si>
    <t>Bill Payment Library Desc: Markham Public Library</t>
  </si>
  <si>
    <t>William Leonard Public Library District</t>
  </si>
  <si>
    <t>ROS_ADULT</t>
  </si>
  <si>
    <t>MTSBCC2</t>
  </si>
  <si>
    <t>MPS_ADULT</t>
  </si>
  <si>
    <t>REPLACEX</t>
  </si>
  <si>
    <t>RPS_PATRON</t>
  </si>
  <si>
    <t>SFSBCC2</t>
  </si>
  <si>
    <t>Bill Payment Library Desc: SWAN Headquarters</t>
  </si>
  <si>
    <t>SWS_STAFF</t>
  </si>
  <si>
    <t>Bill Payment Library Desc: Tinley Park Public Library Bookmobile</t>
  </si>
  <si>
    <t>Bill Payment Library Desc: Worth Public Library District</t>
  </si>
  <si>
    <t>WOS_ADULT</t>
  </si>
  <si>
    <t>Item Library Desc: Acorn Public Library District</t>
  </si>
  <si>
    <t>Item Library Desc: Alsip-Merrionette Park Public Library District</t>
  </si>
  <si>
    <t>SWAN HQ</t>
  </si>
  <si>
    <t>Item Library Desc: Batavia Public Library District</t>
  </si>
  <si>
    <t>Bensenville SD#2 - Tioga School</t>
  </si>
  <si>
    <t>Item Library Desc: Beecher Community Library District</t>
  </si>
  <si>
    <t>Item Library Desc: Bellwood Public Library</t>
  </si>
  <si>
    <t>Item Library Desc: Bensenville Community Public Library District</t>
  </si>
  <si>
    <t>Item Library Desc: Berkeley Public Library</t>
  </si>
  <si>
    <t>Item Library Desc: Berwyn Public Library</t>
  </si>
  <si>
    <t>Item Library Desc: Bloomingdale Public Library</t>
  </si>
  <si>
    <t>Item Library Desc: Blue Island Public Library</t>
  </si>
  <si>
    <t>Item Library Desc: Bridgeview Public Library</t>
  </si>
  <si>
    <t>Item Library Desc: Broadview Public Library District</t>
  </si>
  <si>
    <t>Item Library Desc: Calumet City Public Library</t>
  </si>
  <si>
    <t>Item Library Desc: Carol Stream Public Library</t>
  </si>
  <si>
    <t>Item Library Desc: Chicago Heights Public Library</t>
  </si>
  <si>
    <t>Item Library Desc: Chicago Ridge Public Library</t>
  </si>
  <si>
    <t>Item Library Desc: Cicero Public Library</t>
  </si>
  <si>
    <t>Item Library Desc: Clarendon Hills Public Library</t>
  </si>
  <si>
    <t>Item Library Desc: Crestwood Public Library District</t>
  </si>
  <si>
    <t>Item Library Desc: Crete Public Library District</t>
  </si>
  <si>
    <t>Item Library Desc: Downers Grove Public Library</t>
  </si>
  <si>
    <t>Item Library Desc: Eisenhower Public Library District</t>
  </si>
  <si>
    <t>Item Library Desc: Elmwood Park Public Library</t>
  </si>
  <si>
    <t>Item Library Desc: Evergreen Park Public Library</t>
  </si>
  <si>
    <t>Item Library Desc: Flossmoor Public Library</t>
  </si>
  <si>
    <t>Item Library Desc: Forest Park Public Library</t>
  </si>
  <si>
    <t>Item Library Desc: Frankfort Public Library District</t>
  </si>
  <si>
    <t>Item Library Desc: Franklin Park Library District</t>
  </si>
  <si>
    <t>Item Library Desc: Geneva Public Library District</t>
  </si>
  <si>
    <t>Item Library Desc: Glen Ellyn Public Library</t>
  </si>
  <si>
    <t>Item Library Desc: Glenside Public Library District</t>
  </si>
  <si>
    <t>Item Library Desc: Glenwood-Lynwood Public Library District</t>
  </si>
  <si>
    <t>Item Library Desc: Grande Prairie Public Library District</t>
  </si>
  <si>
    <t>Item Library Desc: Green Hills Public Library District</t>
  </si>
  <si>
    <t>Item Library Desc: Harvey Public Library District</t>
  </si>
  <si>
    <t>Item Library Desc: Hillside Public Library</t>
  </si>
  <si>
    <t>Item Library Desc: Hinsdale Public Library</t>
  </si>
  <si>
    <t>Item Library Desc: Hodgkins Public Library District</t>
  </si>
  <si>
    <t>Item Library Desc: Homewood Public Library District</t>
  </si>
  <si>
    <t>Item Library Desc: Indian Prairie Public Library District</t>
  </si>
  <si>
    <t>Item Library Desc: Itasca Community Library</t>
  </si>
  <si>
    <t>Item Library Desc: Justice Public Library District</t>
  </si>
  <si>
    <t>Item Library Desc: Kaneville Public Library District</t>
  </si>
  <si>
    <t>Item Library Desc: La Grange Park Public Library District</t>
  </si>
  <si>
    <t>Item Library Desc: La Grange Public Library</t>
  </si>
  <si>
    <t>McCook Public Library District</t>
  </si>
  <si>
    <t>Item Library Desc: Lansing Public Library</t>
  </si>
  <si>
    <t>Item Library Desc: Linda Sokol Francis Brookfield Library</t>
  </si>
  <si>
    <t>Item Library Desc: Matteson Area Public Library District</t>
  </si>
  <si>
    <t>Item Library Desc: Maywood Public Library District</t>
  </si>
  <si>
    <t>Item Library Desc: Messenger Public Library of North Aurora</t>
  </si>
  <si>
    <t>Item Library Desc: Midlothian Public Library</t>
  </si>
  <si>
    <t>Item Library Desc: National University of Health Sciences</t>
  </si>
  <si>
    <t>Item Library Desc: North Riverside Public Library District</t>
  </si>
  <si>
    <t>Item Library Desc: Northlake Public Library District</t>
  </si>
  <si>
    <t>Item Library Desc: Oak Brook Public Library</t>
  </si>
  <si>
    <t>Item Library Desc: Oak Lawn Public Library</t>
  </si>
  <si>
    <t>Item Library Desc: Oak Park Public Library Dole Branch</t>
  </si>
  <si>
    <t>Item Library Desc: Oak Park Public Library Main Branch</t>
  </si>
  <si>
    <t>Item Library Desc: Oak Park Public Library Maze Branch</t>
  </si>
  <si>
    <t>Item Library Desc: Palos Heights Public Library</t>
  </si>
  <si>
    <t>Item Library Desc: Palos Park Public Library</t>
  </si>
  <si>
    <t>Item Library Desc: Park Forest Public Library</t>
  </si>
  <si>
    <t>Item Library Desc: Prairie State College</t>
  </si>
  <si>
    <t>Item Library Desc: Prairie Trails Public Library District</t>
  </si>
  <si>
    <t>Item Library Desc: Richton Park Public Library District</t>
  </si>
  <si>
    <t>Item Library Desc: River Grove Public Library District</t>
  </si>
  <si>
    <t>Item Library Desc: Riverdale Public Library District</t>
  </si>
  <si>
    <t>Item Library Desc: Riverside Public Library</t>
  </si>
  <si>
    <t>Item Library Desc: Roselle Public Library District</t>
  </si>
  <si>
    <t>Item Library Desc: St. Charles Public Library District</t>
  </si>
  <si>
    <t>Item Library Desc: Steger-South Chicago Heights Public Library District</t>
  </si>
  <si>
    <t>Item Library Desc: Sugar Grove Public Library District</t>
  </si>
  <si>
    <t>Item Library Desc: Summit Public Library District</t>
  </si>
  <si>
    <t>Item Library Desc: Thomas Ford Memorial Library</t>
  </si>
  <si>
    <t>Item Library Desc: Tinley Park Public Library</t>
  </si>
  <si>
    <t>Item Library Desc: Tinley Park Public Library Bookmobile</t>
  </si>
  <si>
    <t>Item Library Desc: Town and Country Public Library District</t>
  </si>
  <si>
    <t>Item Library Desc: Villa Park Public Library</t>
  </si>
  <si>
    <t>Item Library Desc: Warrenville Public Library District</t>
  </si>
  <si>
    <t>Item Library Desc: West Chicago Public Library District</t>
  </si>
  <si>
    <t>Item Library Desc: Westchester Public Library</t>
  </si>
  <si>
    <t>Item Library Desc: Westmont Public Library</t>
  </si>
  <si>
    <t>Item Library Desc: Wood Dale Public Library District</t>
  </si>
  <si>
    <t>Item Library Desc: Woodridge Public Library</t>
  </si>
  <si>
    <t>Item Library Desc: Total</t>
  </si>
  <si>
    <t>Item Library:  ADS</t>
  </si>
  <si>
    <t>Item Library:  AMS</t>
  </si>
  <si>
    <t>Item Library:  BBS</t>
  </si>
  <si>
    <t>Item Library:  BDD</t>
  </si>
  <si>
    <t>Schiller Park Public Library</t>
  </si>
  <si>
    <t>Item Library:  BFS</t>
  </si>
  <si>
    <t>Item Library:  BIS</t>
  </si>
  <si>
    <t>Item Library:  BKS</t>
  </si>
  <si>
    <t>Item Library:  BLD</t>
  </si>
  <si>
    <t>Item Library:  BPS</t>
  </si>
  <si>
    <t>Item Library:  BRS</t>
  </si>
  <si>
    <t>Item Library:  BVD</t>
  </si>
  <si>
    <t>Item Library:  BVS</t>
  </si>
  <si>
    <t>Item Library:  BWS</t>
  </si>
  <si>
    <t>Item Library:  BYS</t>
  </si>
  <si>
    <t>Item Library:  CCS</t>
  </si>
  <si>
    <t>Item Library:  CHS</t>
  </si>
  <si>
    <t>Item Library:  CIS</t>
  </si>
  <si>
    <t>Item Library:  CNS</t>
  </si>
  <si>
    <t>Item Library:  CRS</t>
  </si>
  <si>
    <t>Item Library:  CSD</t>
  </si>
  <si>
    <t>Item Library:  CTS</t>
  </si>
  <si>
    <t>Item Library:  DGS</t>
  </si>
  <si>
    <t>Item Library:  EPS</t>
  </si>
  <si>
    <t>Item Library:  ESS</t>
  </si>
  <si>
    <t>Item Library:  EVS</t>
  </si>
  <si>
    <t>Item Library:  FMS</t>
  </si>
  <si>
    <t>Item Library:  FPD</t>
  </si>
  <si>
    <t>Item Library:  FPS</t>
  </si>
  <si>
    <t>Item Library:  FRS</t>
  </si>
  <si>
    <t>Item Library:  GED</t>
  </si>
  <si>
    <t>Item Library:  GHS</t>
  </si>
  <si>
    <t>Item Library:  GPS</t>
  </si>
  <si>
    <t>Item Library:  GSD</t>
  </si>
  <si>
    <t>Item Library:  GVD</t>
  </si>
  <si>
    <t>Item Library:  GWS</t>
  </si>
  <si>
    <t>Item Library:  HAS</t>
  </si>
  <si>
    <t>Item Library:  HDS</t>
  </si>
  <si>
    <t>Item Library:  HKS</t>
  </si>
  <si>
    <t>Item Library:  HSS</t>
  </si>
  <si>
    <t>Item Library:  HWS</t>
  </si>
  <si>
    <t>Item Library:  INS</t>
  </si>
  <si>
    <t>Item Library:  ITD</t>
  </si>
  <si>
    <t>Item Library:  JDS</t>
  </si>
  <si>
    <t>Item Library:  LGS</t>
  </si>
  <si>
    <t>Item Library:  LPS</t>
  </si>
  <si>
    <t>Item Library:  LSS</t>
  </si>
  <si>
    <t>Item Library:  LYS</t>
  </si>
  <si>
    <t>Item Library:  MCS</t>
  </si>
  <si>
    <t>Item Library:  MDS</t>
  </si>
  <si>
    <t>Item Library:  MED</t>
  </si>
  <si>
    <t>Item Library:  MKS</t>
  </si>
  <si>
    <t>Item Library:  MPS</t>
  </si>
  <si>
    <t>Item Library:  MTS</t>
  </si>
  <si>
    <t>Item Library:  MWS</t>
  </si>
  <si>
    <t>Item Library:  NLS</t>
  </si>
  <si>
    <t>Item Library:  NRS</t>
  </si>
  <si>
    <t>Item Library:  NUD</t>
  </si>
  <si>
    <t>Item Library:  OBD</t>
  </si>
  <si>
    <t>Item Library:  OES</t>
  </si>
  <si>
    <t>Item Library:  OLS</t>
  </si>
  <si>
    <t>Item Library:  OPS</t>
  </si>
  <si>
    <t>Item Library:  OZS</t>
  </si>
  <si>
    <t>Item Library:  PCS</t>
  </si>
  <si>
    <t>Item Library:  PFS</t>
  </si>
  <si>
    <t>Item Library:  PHS</t>
  </si>
  <si>
    <t>Item Library:  PPS</t>
  </si>
  <si>
    <t>Item Library:  PTS</t>
  </si>
  <si>
    <t>Item Library:  RDS</t>
  </si>
  <si>
    <t>Item Library:  RFS</t>
  </si>
  <si>
    <t>Item Library:  RGS</t>
  </si>
  <si>
    <t>Item Library:  ROD</t>
  </si>
  <si>
    <t>Item Library:  RPS</t>
  </si>
  <si>
    <t>Item Library:  RSS</t>
  </si>
  <si>
    <t>Item Library:  SAS</t>
  </si>
  <si>
    <t>Item Library:  SCD</t>
  </si>
  <si>
    <t>Item Library:  SFS</t>
  </si>
  <si>
    <t>Item Library:  SGD</t>
  </si>
  <si>
    <t>Item Library:  SHS</t>
  </si>
  <si>
    <t>Item Library:  SPS</t>
  </si>
  <si>
    <t>Item Library:  STS</t>
  </si>
  <si>
    <t>Item Library:  TBS</t>
  </si>
  <si>
    <t>Item Library:  TCD</t>
  </si>
  <si>
    <t>Item Library:  TFS</t>
  </si>
  <si>
    <t>Item Library:  TPS</t>
  </si>
  <si>
    <t>Item Library:  VPD</t>
  </si>
  <si>
    <t>Item Library:  WCD</t>
  </si>
  <si>
    <t>Item Library:  WCS</t>
  </si>
  <si>
    <t>Item Library:  WDD</t>
  </si>
  <si>
    <t>Item Library:  WMS</t>
  </si>
  <si>
    <t>Item Library:  WRS</t>
  </si>
  <si>
    <t>Item Library:  WVD</t>
  </si>
  <si>
    <t>Item Library: Total</t>
  </si>
  <si>
    <t>Checkout/ Debit Library</t>
  </si>
  <si>
    <t>Item Library Desc: Bedford Park Public Library District</t>
  </si>
  <si>
    <t>Item Library Desc: Calumet Park Public Library</t>
  </si>
  <si>
    <t>Item Library Desc: Dolton Public Library District</t>
  </si>
  <si>
    <t>Item Library Desc: Lyons Public Library</t>
  </si>
  <si>
    <t>Item Library Desc: Markham Public Library</t>
  </si>
  <si>
    <t>Item Library Desc: Melrose Park Public Library</t>
  </si>
  <si>
    <t>Item Library Desc: Nancy L. McConathy Public Library District</t>
  </si>
  <si>
    <t>Item Library Desc: River Forest Public Library</t>
  </si>
  <si>
    <t>Item Library Desc: South Holland Public Library</t>
  </si>
  <si>
    <t>Item Library Desc: Stickney-Forest View Public Library District</t>
  </si>
  <si>
    <t>Item Library Desc: The Morton Arboretum</t>
  </si>
  <si>
    <t>Item Library Desc: The Theosophical Society in America</t>
  </si>
  <si>
    <t>Item Library Desc: University Park Public Library District</t>
  </si>
  <si>
    <t>Item Library Desc: Worth Public Library District</t>
  </si>
  <si>
    <t>Credit Library Desc: Chicago Public Library</t>
  </si>
  <si>
    <t>Debit Library Desc</t>
  </si>
  <si>
    <t>Credit Library Desc: Clarendon Hills Public Library</t>
  </si>
  <si>
    <t>Credit Library Desc: Homewood Public Library District</t>
  </si>
  <si>
    <t>Credit Library Desc: Oak Lawn Public Library</t>
  </si>
  <si>
    <t>Credit Library Desc: St. Charles Public Library District</t>
  </si>
  <si>
    <t>Credit Library Desc: Total</t>
  </si>
  <si>
    <t>Bill Library Desc: Glen Ellyn Public Library Drive-up Window</t>
  </si>
  <si>
    <t>SWAN Headquarters</t>
  </si>
  <si>
    <t>Bill Library Desc: Thornton Public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</si>
</sst>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"/>
    <numFmt numFmtId="165" formatCode="mm/dd/yyyy"/>
    <numFmt numFmtId="166" formatCode="yyyy\-mm\-dd"/>
  </numFmts>
  <fonts count="23" x14ac:knownFonts="1">
    <font>
      <sz val="11"/>
      <color theme="1"/>
      <name val="Gill Sans MT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Source Sans Pro"/>
      <family val="2"/>
    </font>
    <font>
      <sz val="11"/>
      <name val="Source Sans Pro"/>
      <family val="2"/>
    </font>
    <font>
      <b/>
      <sz val="11"/>
      <color theme="1"/>
      <name val="Source Sans Pro"/>
      <family val="2"/>
    </font>
    <font>
      <i/>
      <sz val="8"/>
      <color theme="1"/>
      <name val="Source Sans Pro"/>
      <family val="2"/>
    </font>
    <font>
      <sz val="15"/>
      <color theme="1"/>
      <name val="Source Sans Pro"/>
      <family val="2"/>
    </font>
    <font>
      <i/>
      <sz val="11"/>
      <color theme="1"/>
      <name val="Source Sans Pro"/>
      <family val="2"/>
    </font>
    <font>
      <i/>
      <sz val="15"/>
      <color theme="6" tint="-0.499984740745262"/>
      <name val="Source Sans Pro"/>
      <family val="2"/>
    </font>
    <font>
      <b/>
      <sz val="8"/>
      <color rgb="FF444649"/>
      <name val="Source Sans Pro"/>
      <family val="2"/>
    </font>
    <font>
      <sz val="20"/>
      <color theme="1"/>
      <name val="Source Sans Pro"/>
      <family val="2"/>
    </font>
    <font>
      <u/>
      <sz val="11"/>
      <color theme="10"/>
      <name val="Gill Sans MT"/>
      <family val="2"/>
      <scheme val="minor"/>
    </font>
    <font>
      <sz val="12"/>
      <color theme="1"/>
      <name val="Source Sans Pro"/>
      <family val="2"/>
    </font>
    <font>
      <i/>
      <sz val="12"/>
      <color theme="6" tint="-0.499984740745262"/>
      <name val="Source Sans Pro"/>
      <family val="2"/>
    </font>
    <font>
      <sz val="18"/>
      <color rgb="FF000000"/>
      <name val="Tahoma"/>
    </font>
    <font>
      <b/>
      <sz val="8"/>
      <color rgb="FF000000"/>
      <name val="Tahoma"/>
    </font>
    <font>
      <sz val="8"/>
      <color rgb="FF000000"/>
      <name val="Tahoma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  <font>
      <sz val="10"/>
      <color rgb="FF000000"/>
      <name val="Arial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5E92F3"/>
        <bgColor indexed="64"/>
      </patternFill>
    </fill>
    <fill>
      <patternFill patternType="solid">
        <fgColor rgb="FFE35183"/>
        <bgColor indexed="64"/>
      </patternFill>
    </fill>
    <fill>
      <patternFill patternType="solid">
        <fgColor rgb="FFFFFF6B"/>
        <bgColor indexed="64"/>
      </patternFill>
    </fill>
    <fill>
      <patternFill patternType="solid">
        <fgColor rgb="FF4FB3B3"/>
        <bgColor indexed="64"/>
      </patternFill>
    </fill>
    <fill>
      <patternFill patternType="solid">
        <fgColor rgb="FFFF7043"/>
        <bgColor indexed="64"/>
      </patternFill>
    </fill>
    <fill>
      <patternFill patternType="solid">
        <fgColor rgb="FFDFDFDF"/>
      </patternFill>
    </fill>
    <fill>
      <patternFill patternType="solid">
        <fgColor rgb="FFFFFFFF"/>
      </patternFill>
    </fill>
    <fill>
      <patternFill patternType="solid">
        <fgColor rgb="FFF0F0F0"/>
      </patternFill>
    </fill>
    <fill>
      <patternFill patternType="solid">
        <fgColor rgb="FFDFDFD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13" fillId="0" borderId="0" applyNumberFormat="0" applyFill="0" applyBorder="0" applyAlignment="0" applyProtection="0"/>
    <xf numFmtId="0" fontId="22" fillId="0" borderId="0"/>
  </cellStyleXfs>
  <cellXfs count="79">
    <xf numFmtId="0" fontId="0" fillId="0" borderId="0" xfId="0"/>
    <xf numFmtId="0" fontId="4" fillId="0" borderId="0" xfId="0" applyFont="1"/>
    <xf numFmtId="0" fontId="4" fillId="4" borderId="0" xfId="0" applyFont="1" applyFill="1" applyAlignment="1">
      <alignment horizontal="center" vertical="center" textRotation="135" wrapText="1"/>
    </xf>
    <xf numFmtId="0" fontId="4" fillId="5" borderId="0" xfId="0" applyFont="1" applyFill="1" applyAlignment="1">
      <alignment horizontal="center" vertical="center" textRotation="135" wrapText="1"/>
    </xf>
    <xf numFmtId="0" fontId="4" fillId="3" borderId="0" xfId="0" applyFont="1" applyFill="1" applyAlignment="1">
      <alignment horizontal="center" vertical="center" textRotation="135" wrapText="1"/>
    </xf>
    <xf numFmtId="0" fontId="4" fillId="2" borderId="0" xfId="0" applyFont="1" applyFill="1" applyAlignment="1">
      <alignment horizontal="center" vertical="center" textRotation="135" wrapText="1"/>
    </xf>
    <xf numFmtId="0" fontId="4" fillId="6" borderId="0" xfId="0" applyFont="1" applyFill="1" applyAlignment="1">
      <alignment horizontal="center" vertical="center" textRotation="135" wrapText="1"/>
    </xf>
    <xf numFmtId="0" fontId="4" fillId="7" borderId="0" xfId="0" applyFont="1" applyFill="1" applyAlignment="1">
      <alignment horizontal="center" vertical="center" textRotation="135" wrapText="1"/>
    </xf>
    <xf numFmtId="0" fontId="4" fillId="0" borderId="0" xfId="0" applyFont="1" applyAlignment="1">
      <alignment vertical="center" textRotation="135"/>
    </xf>
    <xf numFmtId="0" fontId="5" fillId="5" borderId="0" xfId="0" applyFont="1" applyFill="1" applyAlignment="1">
      <alignment horizontal="center" vertical="center" textRotation="135" wrapText="1"/>
    </xf>
    <xf numFmtId="0" fontId="6" fillId="0" borderId="0" xfId="0" applyFon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4" fillId="0" borderId="3" xfId="0" applyFont="1" applyBorder="1"/>
    <xf numFmtId="8" fontId="4" fillId="0" borderId="2" xfId="0" applyNumberFormat="1" applyFont="1" applyBorder="1"/>
    <xf numFmtId="8" fontId="4" fillId="0" borderId="1" xfId="0" applyNumberFormat="1" applyFont="1" applyBorder="1"/>
    <xf numFmtId="8" fontId="4" fillId="0" borderId="6" xfId="0" applyNumberFormat="1" applyFont="1" applyBorder="1"/>
    <xf numFmtId="8" fontId="4" fillId="0" borderId="3" xfId="0" applyNumberFormat="1" applyFont="1" applyBorder="1"/>
    <xf numFmtId="8" fontId="6" fillId="0" borderId="1" xfId="0" applyNumberFormat="1" applyFont="1" applyBorder="1"/>
    <xf numFmtId="8" fontId="9" fillId="0" borderId="0" xfId="0" applyNumberFormat="1" applyFont="1"/>
    <xf numFmtId="0" fontId="10" fillId="0" borderId="0" xfId="0" applyFont="1" applyAlignment="1">
      <alignment horizontal="left" wrapText="1"/>
    </xf>
    <xf numFmtId="0" fontId="4" fillId="0" borderId="4" xfId="0" applyFont="1" applyBorder="1"/>
    <xf numFmtId="8" fontId="4" fillId="0" borderId="4" xfId="0" applyNumberFormat="1" applyFont="1" applyBorder="1"/>
    <xf numFmtId="8" fontId="4" fillId="0" borderId="8" xfId="0" applyNumberFormat="1" applyFont="1" applyBorder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4" fillId="0" borderId="5" xfId="0" applyFont="1" applyBorder="1"/>
    <xf numFmtId="8" fontId="4" fillId="0" borderId="7" xfId="0" applyNumberFormat="1" applyFont="1" applyBorder="1"/>
    <xf numFmtId="8" fontId="4" fillId="0" borderId="9" xfId="0" applyNumberFormat="1" applyFont="1" applyBorder="1"/>
    <xf numFmtId="8" fontId="4" fillId="0" borderId="5" xfId="0" applyNumberFormat="1" applyFont="1" applyBorder="1"/>
    <xf numFmtId="8" fontId="6" fillId="0" borderId="10" xfId="0" applyNumberFormat="1" applyFont="1" applyBorder="1"/>
    <xf numFmtId="8" fontId="9" fillId="0" borderId="10" xfId="0" applyNumberFormat="1" applyFont="1" applyBorder="1"/>
    <xf numFmtId="0" fontId="4" fillId="0" borderId="0" xfId="0" applyFont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wrapText="1"/>
    </xf>
    <xf numFmtId="4" fontId="11" fillId="0" borderId="0" xfId="0" applyNumberFormat="1" applyFont="1"/>
    <xf numFmtId="8" fontId="4" fillId="0" borderId="0" xfId="0" applyNumberFormat="1" applyFont="1"/>
    <xf numFmtId="0" fontId="12" fillId="0" borderId="0" xfId="0" applyFont="1" applyAlignment="1">
      <alignment horizontal="center"/>
    </xf>
    <xf numFmtId="8" fontId="13" fillId="0" borderId="1" xfId="4" applyNumberFormat="1" applyBorder="1"/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vertical="top"/>
    </xf>
    <xf numFmtId="0" fontId="19" fillId="8" borderId="11" xfId="0" applyFont="1" applyFill="1" applyBorder="1" applyAlignment="1">
      <alignment horizontal="left" vertical="center" wrapText="1"/>
    </xf>
    <xf numFmtId="0" fontId="19" fillId="8" borderId="12" xfId="0" applyFont="1" applyFill="1" applyBorder="1" applyAlignment="1">
      <alignment horizontal="center" wrapText="1"/>
    </xf>
    <xf numFmtId="0" fontId="20" fillId="9" borderId="13" xfId="0" applyFont="1" applyFill="1" applyBorder="1" applyAlignment="1">
      <alignment horizontal="left" vertical="center" wrapText="1"/>
    </xf>
    <xf numFmtId="164" fontId="20" fillId="9" borderId="13" xfId="0" applyNumberFormat="1" applyFont="1" applyFill="1" applyBorder="1" applyAlignment="1">
      <alignment horizontal="left" vertical="center" wrapText="1"/>
    </xf>
    <xf numFmtId="164" fontId="21" fillId="9" borderId="14" xfId="0" applyNumberFormat="1" applyFont="1" applyFill="1" applyBorder="1" applyAlignment="1">
      <alignment horizontal="right" vertical="center"/>
    </xf>
    <xf numFmtId="0" fontId="19" fillId="10" borderId="13" xfId="0" applyFont="1" applyFill="1" applyBorder="1" applyAlignment="1">
      <alignment horizontal="left" vertical="center"/>
    </xf>
    <xf numFmtId="164" fontId="19" fillId="10" borderId="14" xfId="0" applyNumberFormat="1" applyFont="1" applyFill="1" applyBorder="1" applyAlignment="1">
      <alignment horizontal="right" vertical="center"/>
    </xf>
    <xf numFmtId="0" fontId="22" fillId="0" borderId="0" xfId="0" applyFont="1"/>
    <xf numFmtId="0" fontId="19" fillId="11" borderId="11" xfId="0" applyFont="1" applyFill="1" applyBorder="1" applyAlignment="1">
      <alignment horizontal="left" vertical="center" wrapText="1"/>
    </xf>
    <xf numFmtId="0" fontId="19" fillId="11" borderId="12" xfId="0" applyFont="1" applyFill="1" applyBorder="1" applyAlignment="1">
      <alignment horizontal="center" wrapText="1"/>
    </xf>
    <xf numFmtId="0" fontId="20" fillId="12" borderId="13" xfId="0" applyFont="1" applyFill="1" applyBorder="1" applyAlignment="1">
      <alignment horizontal="left" vertical="center" wrapText="1"/>
    </xf>
    <xf numFmtId="164" fontId="20" fillId="12" borderId="13" xfId="0" applyNumberFormat="1" applyFont="1" applyFill="1" applyBorder="1" applyAlignment="1">
      <alignment horizontal="left" vertical="center" wrapText="1"/>
    </xf>
    <xf numFmtId="164" fontId="21" fillId="12" borderId="14" xfId="0" applyNumberFormat="1" applyFont="1" applyFill="1" applyBorder="1" applyAlignment="1">
      <alignment horizontal="right" vertical="center"/>
    </xf>
    <xf numFmtId="0" fontId="19" fillId="13" borderId="13" xfId="0" applyFont="1" applyFill="1" applyBorder="1" applyAlignment="1">
      <alignment horizontal="left" vertical="center"/>
    </xf>
    <xf numFmtId="164" fontId="19" fillId="13" borderId="14" xfId="0" applyNumberFormat="1" applyFont="1" applyFill="1" applyBorder="1" applyAlignment="1">
      <alignment horizontal="right" vertical="center"/>
    </xf>
    <xf numFmtId="1" fontId="20" fillId="9" borderId="13" xfId="0" applyNumberFormat="1" applyFont="1" applyFill="1" applyBorder="1" applyAlignment="1">
      <alignment horizontal="left" vertical="center" wrapText="1"/>
    </xf>
    <xf numFmtId="165" fontId="20" fillId="9" borderId="13" xfId="0" applyNumberFormat="1" applyFont="1" applyFill="1" applyBorder="1" applyAlignment="1">
      <alignment horizontal="left" vertical="center" wrapText="1"/>
    </xf>
    <xf numFmtId="166" fontId="20" fillId="9" borderId="13" xfId="0" applyNumberFormat="1" applyFont="1" applyFill="1" applyBorder="1" applyAlignment="1">
      <alignment horizontal="left" vertical="center" wrapText="1"/>
    </xf>
    <xf numFmtId="8" fontId="20" fillId="9" borderId="13" xfId="0" applyNumberFormat="1" applyFont="1" applyFill="1" applyBorder="1" applyAlignment="1">
      <alignment horizontal="left" vertical="center" wrapText="1"/>
    </xf>
    <xf numFmtId="0" fontId="22" fillId="0" borderId="0" xfId="5"/>
    <xf numFmtId="0" fontId="16" fillId="0" borderId="0" xfId="5" applyFont="1" applyAlignment="1">
      <alignment vertical="top"/>
    </xf>
    <xf numFmtId="0" fontId="19" fillId="8" borderId="11" xfId="5" applyFont="1" applyFill="1" applyBorder="1" applyAlignment="1">
      <alignment horizontal="left" vertical="center" wrapText="1"/>
    </xf>
    <xf numFmtId="0" fontId="19" fillId="8" borderId="12" xfId="5" applyFont="1" applyFill="1" applyBorder="1" applyAlignment="1">
      <alignment horizontal="center" wrapText="1"/>
    </xf>
    <xf numFmtId="0" fontId="20" fillId="9" borderId="13" xfId="5" applyFont="1" applyFill="1" applyBorder="1" applyAlignment="1">
      <alignment horizontal="left" vertical="center" wrapText="1"/>
    </xf>
    <xf numFmtId="1" fontId="20" fillId="9" borderId="13" xfId="5" applyNumberFormat="1" applyFont="1" applyFill="1" applyBorder="1" applyAlignment="1">
      <alignment horizontal="left" vertical="center" wrapText="1"/>
    </xf>
    <xf numFmtId="8" fontId="20" fillId="9" borderId="13" xfId="5" applyNumberFormat="1" applyFont="1" applyFill="1" applyBorder="1" applyAlignment="1">
      <alignment horizontal="left" vertical="center" wrapText="1"/>
    </xf>
    <xf numFmtId="164" fontId="21" fillId="9" borderId="14" xfId="5" applyNumberFormat="1" applyFont="1" applyFill="1" applyBorder="1" applyAlignment="1">
      <alignment horizontal="right" vertical="center"/>
    </xf>
    <xf numFmtId="0" fontId="19" fillId="10" borderId="13" xfId="5" applyFont="1" applyFill="1" applyBorder="1" applyAlignment="1">
      <alignment horizontal="left" vertical="center"/>
    </xf>
    <xf numFmtId="164" fontId="19" fillId="10" borderId="14" xfId="5" applyNumberFormat="1" applyFont="1" applyFill="1" applyBorder="1" applyAlignment="1">
      <alignment horizontal="right" vertical="center"/>
    </xf>
    <xf numFmtId="0" fontId="20" fillId="9" borderId="13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164" fontId="20" fillId="9" borderId="13" xfId="0" applyNumberFormat="1" applyFont="1" applyFill="1" applyBorder="1" applyAlignment="1">
      <alignment horizontal="left" vertical="center" wrapText="1"/>
    </xf>
    <xf numFmtId="0" fontId="20" fillId="12" borderId="13" xfId="0" applyFont="1" applyFill="1" applyBorder="1" applyAlignment="1">
      <alignment horizontal="left" vertical="center" wrapText="1"/>
    </xf>
    <xf numFmtId="0" fontId="17" fillId="0" borderId="0" xfId="5" applyFont="1" applyAlignment="1">
      <alignment vertical="top" wrapText="1"/>
    </xf>
    <xf numFmtId="0" fontId="18" fillId="0" borderId="0" xfId="5" applyFont="1" applyAlignment="1">
      <alignment vertical="top" wrapText="1"/>
    </xf>
  </cellXfs>
  <cellStyles count="6">
    <cellStyle name="Hyperlink" xfId="4" builtinId="8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5" xr:uid="{864355BD-0082-4E77-889E-3043CCB20B04}"/>
  </cellStyles>
  <dxfs count="36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9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9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9CCFF"/>
        </patternFill>
      </fill>
    </dxf>
    <dxf>
      <fill>
        <patternFill>
          <bgColor theme="5" tint="0.39994506668294322"/>
        </patternFill>
      </fill>
    </dxf>
    <dxf>
      <fill>
        <patternFill>
          <bgColor rgb="FF99CCFF"/>
        </patternFill>
      </fill>
    </dxf>
    <dxf>
      <fill>
        <patternFill>
          <bgColor theme="5" tint="0.39994506668294322"/>
        </patternFill>
      </fill>
    </dxf>
    <dxf>
      <fill>
        <patternFill>
          <bgColor rgb="FF99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9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99CCFF"/>
        </patternFill>
      </fill>
    </dxf>
    <dxf>
      <fill>
        <patternFill>
          <bgColor theme="5" tint="0.39994506668294322"/>
        </patternFill>
      </fill>
    </dxf>
    <dxf>
      <fill>
        <patternFill>
          <bgColor rgb="FF99CCFF"/>
        </patternFill>
      </fill>
    </dxf>
    <dxf>
      <fill>
        <patternFill>
          <bgColor theme="5" tint="0.39994506668294322"/>
        </patternFill>
      </fill>
    </dxf>
    <dxf>
      <fill>
        <patternFill>
          <bgColor rgb="FF99CCFF"/>
        </patternFill>
      </fill>
    </dxf>
    <dxf>
      <fill>
        <patternFill>
          <bgColor theme="5" tint="0.39994506668294322"/>
        </patternFill>
      </fill>
    </dxf>
    <dxf>
      <fill>
        <patternFill>
          <bgColor rgb="FF99CCFF"/>
        </patternFill>
      </fill>
    </dxf>
  </dxfs>
  <tableStyles count="0" defaultTableStyle="TableStyleMedium2" defaultPivotStyle="PivotStyleLight16"/>
  <colors>
    <mruColors>
      <color rgb="FFFF7043"/>
      <color rgb="FF4FB3B3"/>
      <color rgb="FFFFFF6B"/>
      <color rgb="FFE35183"/>
      <color rgb="FF5E92F3"/>
      <color rgb="FF9900CC"/>
      <color rgb="FFFF6600"/>
      <color rgb="FF79E1DA"/>
      <color rgb="FFB1E5B1"/>
      <color rgb="FFBDD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817245</xdr:colOff>
      <xdr:row>0</xdr:row>
      <xdr:rowOff>944880</xdr:rowOff>
    </xdr:from>
    <xdr:to>
      <xdr:col>0</xdr:col>
      <xdr:colOff>1958997</xdr:colOff>
      <xdr:row>0</xdr:row>
      <xdr:rowOff>1367790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FFCF10-4DE2-4EBE-BCC7-9A0F01FDE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" y="944880"/>
          <a:ext cx="1141752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Parcel">
  <a:themeElements>
    <a:clrScheme name="Parcel">
      <a:dk1>
        <a:srgbClr val="000000"/>
      </a:dk1>
      <a:lt1>
        <a:srgbClr val="FFFFFF"/>
      </a:lt1>
      <a:dk2>
        <a:srgbClr val="4A5356"/>
      </a:dk2>
      <a:lt2>
        <a:srgbClr val="E8E3CE"/>
      </a:lt2>
      <a:accent1>
        <a:srgbClr val="F6A21D"/>
      </a:accent1>
      <a:accent2>
        <a:srgbClr val="9BAFB5"/>
      </a:accent2>
      <a:accent3>
        <a:srgbClr val="C96731"/>
      </a:accent3>
      <a:accent4>
        <a:srgbClr val="9CA383"/>
      </a:accent4>
      <a:accent5>
        <a:srgbClr val="87795D"/>
      </a:accent5>
      <a:accent6>
        <a:srgbClr val="A0988C"/>
      </a:accent6>
      <a:hlink>
        <a:srgbClr val="00B0F0"/>
      </a:hlink>
      <a:folHlink>
        <a:srgbClr val="738F97"/>
      </a:folHlink>
    </a:clrScheme>
    <a:fontScheme name="Parcel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Parcel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07000"/>
                <a:lumMod val="103000"/>
              </a:schemeClr>
            </a:gs>
            <a:gs pos="100000">
              <a:schemeClr val="phClr">
                <a:tint val="82000"/>
                <a:satMod val="109000"/>
                <a:lumMod val="103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3000"/>
                <a:lumMod val="100000"/>
              </a:schemeClr>
            </a:gs>
            <a:gs pos="100000">
              <a:schemeClr val="phClr">
                <a:shade val="93000"/>
                <a:satMod val="11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17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5880" dist="1524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l"/>
          </a:scene3d>
          <a:sp3d prstMaterial="dkEdge">
            <a:bevelT w="0" h="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7000"/>
                <a:shade val="100000"/>
                <a:satMod val="185000"/>
                <a:lumMod val="120000"/>
              </a:schemeClr>
            </a:gs>
            <a:gs pos="100000">
              <a:schemeClr val="phClr">
                <a:tint val="96000"/>
                <a:shade val="95000"/>
                <a:satMod val="215000"/>
                <a:lumMod val="80000"/>
              </a:schemeClr>
            </a:gs>
          </a:gsLst>
          <a:path path="circle">
            <a:fillToRect l="50000" t="55000" r="125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arcel" id="{8BEC4385-4EB9-4D53-BFB5-0EA123736B6D}" vid="{4DB32801-28C0-48B0-8C1D-A9A58613615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20"/>
  <sheetViews>
    <sheetView tabSelected="1" zoomScale="75" zoomScaleNormal="75" workbookViewId="0">
      <pane ySplit="1" topLeftCell="A2" activePane="bottomLeft" state="frozen"/>
      <selection pane="bottomLeft" activeCell="F85" sqref="F85"/>
    </sheetView>
  </sheetViews>
  <sheetFormatPr defaultColWidth="8.88671875" defaultRowHeight="18.600000000000001" x14ac:dyDescent="0.3"/>
  <cols>
    <col min="1" max="1" width="41.109375" style="34" customWidth="1"/>
    <col min="2" max="2" width="8" style="34" customWidth="1"/>
    <col min="3" max="3" width="0.44140625" style="1" customWidth="1"/>
    <col min="4" max="4" width="12.21875" style="1" customWidth="1"/>
    <col min="5" max="5" width="13.109375" style="1" customWidth="1"/>
    <col min="6" max="6" width="10.44140625" style="1" customWidth="1"/>
    <col min="7" max="7" width="13.109375" style="1" customWidth="1"/>
    <col min="8" max="8" width="14.44140625" style="1" customWidth="1"/>
    <col min="9" max="9" width="13.33203125" style="1" customWidth="1"/>
    <col min="10" max="10" width="0.33203125" style="1" customWidth="1"/>
    <col min="11" max="11" width="12.109375" style="1" customWidth="1"/>
    <col min="12" max="12" width="12" style="1" customWidth="1"/>
    <col min="13" max="13" width="11.44140625" style="1" customWidth="1"/>
    <col min="14" max="15" width="13.109375" style="1" customWidth="1"/>
    <col min="16" max="16" width="14.109375" style="1" customWidth="1"/>
    <col min="17" max="17" width="0.33203125" style="1" customWidth="1"/>
    <col min="18" max="18" width="15.44140625" style="10" customWidth="1"/>
    <col min="19" max="19" width="15.6640625" style="33" customWidth="1"/>
    <col min="20" max="20" width="13.88671875" style="33" customWidth="1"/>
    <col min="21" max="16384" width="8.88671875" style="1"/>
  </cols>
  <sheetData>
    <row r="1" spans="1:20" ht="130.94999999999999" customHeight="1" x14ac:dyDescent="0.4">
      <c r="A1" s="37" t="s">
        <v>220</v>
      </c>
      <c r="B1" s="41" t="s">
        <v>0</v>
      </c>
      <c r="D1" s="2" t="s">
        <v>1220</v>
      </c>
      <c r="E1" s="3" t="s">
        <v>1221</v>
      </c>
      <c r="F1" s="4" t="s">
        <v>1222</v>
      </c>
      <c r="G1" s="5" t="s">
        <v>1223</v>
      </c>
      <c r="H1" s="6" t="s">
        <v>1224</v>
      </c>
      <c r="I1" s="7" t="s">
        <v>1225</v>
      </c>
      <c r="J1" s="8"/>
      <c r="K1" s="2" t="s">
        <v>1226</v>
      </c>
      <c r="L1" s="9" t="s">
        <v>1227</v>
      </c>
      <c r="M1" s="4" t="s">
        <v>1228</v>
      </c>
      <c r="N1" s="5" t="s">
        <v>3</v>
      </c>
      <c r="O1" s="6" t="s">
        <v>4</v>
      </c>
      <c r="P1" s="7" t="s">
        <v>5</v>
      </c>
      <c r="R1" s="10" t="s">
        <v>6</v>
      </c>
      <c r="S1" s="11" t="s">
        <v>7</v>
      </c>
      <c r="T1" s="11" t="s">
        <v>8</v>
      </c>
    </row>
    <row r="2" spans="1:20" ht="37.200000000000003" x14ac:dyDescent="0.3">
      <c r="A2" s="12" t="s">
        <v>9</v>
      </c>
      <c r="B2" s="12" t="s">
        <v>10</v>
      </c>
      <c r="C2" s="13"/>
      <c r="D2" s="14">
        <v>-50.63</v>
      </c>
      <c r="E2" s="15">
        <v>-212</v>
      </c>
      <c r="F2" s="14"/>
      <c r="G2" s="15">
        <v>-40.25</v>
      </c>
      <c r="H2" s="16">
        <v>-16</v>
      </c>
      <c r="I2" s="16">
        <v>-35</v>
      </c>
      <c r="J2" s="17"/>
      <c r="K2" s="14">
        <v>42</v>
      </c>
      <c r="L2" s="15">
        <v>56</v>
      </c>
      <c r="M2" s="15"/>
      <c r="N2" s="15">
        <v>6</v>
      </c>
      <c r="O2" s="15"/>
      <c r="P2" s="15">
        <v>19</v>
      </c>
      <c r="Q2" s="17"/>
      <c r="R2" s="18">
        <f>SUM(D2:P2)</f>
        <v>-230.88</v>
      </c>
      <c r="S2" s="19">
        <f>SUM(D2:I2)</f>
        <v>-353.88</v>
      </c>
      <c r="T2" s="19">
        <f>SUM(K2:P2)</f>
        <v>123</v>
      </c>
    </row>
    <row r="3" spans="1:20" ht="21" x14ac:dyDescent="0.5">
      <c r="A3" s="20" t="s">
        <v>217</v>
      </c>
      <c r="B3" s="40" t="s">
        <v>14</v>
      </c>
      <c r="C3" s="21"/>
      <c r="D3" s="14"/>
      <c r="E3" s="15">
        <v>-294.95</v>
      </c>
      <c r="F3" s="38"/>
      <c r="G3" s="15"/>
      <c r="H3" s="16"/>
      <c r="I3" s="16"/>
      <c r="J3" s="22"/>
      <c r="K3" s="23"/>
      <c r="L3" s="15"/>
      <c r="M3" s="15"/>
      <c r="N3" s="15"/>
      <c r="O3" s="15"/>
      <c r="P3" s="15"/>
      <c r="Q3" s="22"/>
      <c r="R3" s="18">
        <f t="shared" ref="R3" si="0">SUM(D3:P3)</f>
        <v>-294.95</v>
      </c>
      <c r="S3" s="19">
        <f t="shared" ref="S3" si="1">SUM(D3:I3)</f>
        <v>-294.95</v>
      </c>
      <c r="T3" s="19">
        <f t="shared" ref="T3" si="2">SUM(K3:P3)</f>
        <v>0</v>
      </c>
    </row>
    <row r="4" spans="1:20" ht="37.200000000000003" x14ac:dyDescent="0.3">
      <c r="A4" s="12" t="s">
        <v>11</v>
      </c>
      <c r="B4" s="12" t="s">
        <v>12</v>
      </c>
      <c r="C4" s="21"/>
      <c r="D4" s="14">
        <v>-23.99</v>
      </c>
      <c r="E4" s="15">
        <v>-17</v>
      </c>
      <c r="F4" s="15"/>
      <c r="G4" s="15">
        <v>-61</v>
      </c>
      <c r="H4" s="16"/>
      <c r="I4" s="16"/>
      <c r="J4" s="22"/>
      <c r="K4" s="14">
        <v>167</v>
      </c>
      <c r="L4" s="15">
        <v>126</v>
      </c>
      <c r="M4" s="15">
        <v>10</v>
      </c>
      <c r="N4" s="15">
        <v>55</v>
      </c>
      <c r="O4" s="15"/>
      <c r="P4" s="15">
        <v>89</v>
      </c>
      <c r="Q4" s="22"/>
      <c r="R4" s="18">
        <f t="shared" ref="R4:R53" si="3">SUM(D4:P4)</f>
        <v>345.01</v>
      </c>
      <c r="S4" s="19">
        <f t="shared" ref="S4:S53" si="4">SUM(D4:I4)</f>
        <v>-101.99</v>
      </c>
      <c r="T4" s="19">
        <f t="shared" ref="T4:T53" si="5">SUM(K4:P4)</f>
        <v>447</v>
      </c>
    </row>
    <row r="5" spans="1:20" ht="21" x14ac:dyDescent="0.5">
      <c r="A5" s="20" t="s">
        <v>13</v>
      </c>
      <c r="B5" s="40" t="s">
        <v>14</v>
      </c>
      <c r="C5" s="21"/>
      <c r="D5" s="14"/>
      <c r="E5" s="15">
        <v>-55.91</v>
      </c>
      <c r="F5" s="38"/>
      <c r="G5" s="15"/>
      <c r="H5" s="16"/>
      <c r="I5" s="16"/>
      <c r="J5" s="22"/>
      <c r="K5" s="23"/>
      <c r="L5" s="15"/>
      <c r="M5" s="15"/>
      <c r="N5" s="15"/>
      <c r="O5" s="15"/>
      <c r="P5" s="15"/>
      <c r="Q5" s="22"/>
      <c r="R5" s="18">
        <f t="shared" si="3"/>
        <v>-55.91</v>
      </c>
      <c r="S5" s="19">
        <f t="shared" si="4"/>
        <v>-55.91</v>
      </c>
      <c r="T5" s="19">
        <f t="shared" si="5"/>
        <v>0</v>
      </c>
    </row>
    <row r="6" spans="1:20" x14ac:dyDescent="0.3">
      <c r="A6" s="12" t="s">
        <v>15</v>
      </c>
      <c r="B6" s="12" t="s">
        <v>16</v>
      </c>
      <c r="C6" s="21"/>
      <c r="D6" s="14">
        <v>-146.78</v>
      </c>
      <c r="E6" s="15">
        <v>-151.80000000000001</v>
      </c>
      <c r="F6" s="15"/>
      <c r="G6" s="15">
        <v>-165</v>
      </c>
      <c r="H6" s="16">
        <v>-6.99</v>
      </c>
      <c r="I6" s="16">
        <v>-24.83</v>
      </c>
      <c r="J6" s="22"/>
      <c r="K6" s="22">
        <v>173.01</v>
      </c>
      <c r="L6" s="15">
        <v>254.24</v>
      </c>
      <c r="M6" s="15"/>
      <c r="N6" s="15">
        <v>285.83999999999997</v>
      </c>
      <c r="O6" s="15"/>
      <c r="P6" s="15"/>
      <c r="Q6" s="22"/>
      <c r="R6" s="18">
        <f t="shared" si="3"/>
        <v>217.68999999999994</v>
      </c>
      <c r="S6" s="19">
        <f t="shared" si="4"/>
        <v>-495.40000000000003</v>
      </c>
      <c r="T6" s="19">
        <f t="shared" si="5"/>
        <v>713.08999999999992</v>
      </c>
    </row>
    <row r="7" spans="1:20" ht="37.200000000000003" x14ac:dyDescent="0.3">
      <c r="A7" s="12" t="s">
        <v>17</v>
      </c>
      <c r="B7" s="12" t="s">
        <v>18</v>
      </c>
      <c r="C7" s="21"/>
      <c r="D7" s="14"/>
      <c r="E7" s="15"/>
      <c r="F7" s="15"/>
      <c r="G7" s="15"/>
      <c r="H7" s="16"/>
      <c r="I7" s="16"/>
      <c r="J7" s="22"/>
      <c r="K7" s="14"/>
      <c r="L7" s="15">
        <v>29</v>
      </c>
      <c r="M7" s="15"/>
      <c r="N7" s="15">
        <v>21</v>
      </c>
      <c r="O7" s="15"/>
      <c r="P7" s="15"/>
      <c r="Q7" s="22"/>
      <c r="R7" s="18">
        <f t="shared" si="3"/>
        <v>50</v>
      </c>
      <c r="S7" s="19">
        <f t="shared" si="4"/>
        <v>0</v>
      </c>
      <c r="T7" s="19">
        <f t="shared" si="5"/>
        <v>50</v>
      </c>
    </row>
    <row r="8" spans="1:20" ht="37.200000000000003" x14ac:dyDescent="0.3">
      <c r="A8" s="12" t="s">
        <v>19</v>
      </c>
      <c r="B8" s="12" t="s">
        <v>20</v>
      </c>
      <c r="C8" s="21"/>
      <c r="D8" s="14"/>
      <c r="E8" s="15"/>
      <c r="F8" s="15"/>
      <c r="G8" s="15"/>
      <c r="H8" s="16"/>
      <c r="I8" s="16"/>
      <c r="J8" s="22"/>
      <c r="K8" s="14">
        <v>22</v>
      </c>
      <c r="L8" s="15"/>
      <c r="M8" s="15"/>
      <c r="N8" s="15">
        <v>28</v>
      </c>
      <c r="O8" s="15"/>
      <c r="P8" s="15"/>
      <c r="Q8" s="22"/>
      <c r="R8" s="18">
        <f t="shared" si="3"/>
        <v>50</v>
      </c>
      <c r="S8" s="19">
        <f t="shared" si="4"/>
        <v>0</v>
      </c>
      <c r="T8" s="19">
        <f t="shared" si="5"/>
        <v>50</v>
      </c>
    </row>
    <row r="9" spans="1:20" x14ac:dyDescent="0.3">
      <c r="A9" s="12" t="s">
        <v>21</v>
      </c>
      <c r="B9" s="12" t="s">
        <v>22</v>
      </c>
      <c r="C9" s="21"/>
      <c r="D9" s="14">
        <v>-144</v>
      </c>
      <c r="E9" s="15">
        <v>-67</v>
      </c>
      <c r="F9" s="15"/>
      <c r="G9" s="15">
        <v>-35.99</v>
      </c>
      <c r="H9" s="16"/>
      <c r="I9" s="16"/>
      <c r="J9" s="22"/>
      <c r="K9" s="14">
        <v>17</v>
      </c>
      <c r="L9" s="15">
        <v>92</v>
      </c>
      <c r="M9" s="15"/>
      <c r="N9" s="15">
        <v>17</v>
      </c>
      <c r="O9" s="15"/>
      <c r="P9" s="15">
        <v>55</v>
      </c>
      <c r="Q9" s="22"/>
      <c r="R9" s="18">
        <f t="shared" si="3"/>
        <v>-65.990000000000009</v>
      </c>
      <c r="S9" s="19">
        <f t="shared" si="4"/>
        <v>-246.99</v>
      </c>
      <c r="T9" s="19">
        <f t="shared" si="5"/>
        <v>181</v>
      </c>
    </row>
    <row r="10" spans="1:20" ht="37.200000000000003" x14ac:dyDescent="0.3">
      <c r="A10" s="12" t="s">
        <v>23</v>
      </c>
      <c r="B10" s="12" t="s">
        <v>24</v>
      </c>
      <c r="C10" s="21"/>
      <c r="D10" s="14">
        <v>-11</v>
      </c>
      <c r="E10" s="15">
        <v>-53.97</v>
      </c>
      <c r="F10" s="15"/>
      <c r="G10" s="15">
        <v>-43.99</v>
      </c>
      <c r="H10" s="16"/>
      <c r="I10" s="16"/>
      <c r="J10" s="22"/>
      <c r="K10" s="14">
        <v>38.6</v>
      </c>
      <c r="L10" s="15">
        <v>117.93</v>
      </c>
      <c r="M10" s="15"/>
      <c r="N10" s="15"/>
      <c r="O10" s="15"/>
      <c r="P10" s="15"/>
      <c r="Q10" s="22"/>
      <c r="R10" s="18">
        <f t="shared" si="3"/>
        <v>47.569999999999993</v>
      </c>
      <c r="S10" s="19">
        <f t="shared" si="4"/>
        <v>-108.96000000000001</v>
      </c>
      <c r="T10" s="19">
        <f t="shared" si="5"/>
        <v>156.53</v>
      </c>
    </row>
    <row r="11" spans="1:20" ht="63" customHeight="1" x14ac:dyDescent="0.3">
      <c r="A11" s="12" t="s">
        <v>25</v>
      </c>
      <c r="B11" s="12" t="s">
        <v>26</v>
      </c>
      <c r="C11" s="21"/>
      <c r="D11" s="14">
        <v>-9.6</v>
      </c>
      <c r="E11" s="15"/>
      <c r="F11" s="15"/>
      <c r="G11" s="15"/>
      <c r="H11" s="16"/>
      <c r="I11" s="16"/>
      <c r="J11" s="22"/>
      <c r="K11" s="14"/>
      <c r="L11" s="15"/>
      <c r="M11" s="15"/>
      <c r="N11" s="15"/>
      <c r="O11" s="15"/>
      <c r="P11" s="15"/>
      <c r="Q11" s="22"/>
      <c r="R11" s="18">
        <f t="shared" si="3"/>
        <v>-9.6</v>
      </c>
      <c r="S11" s="19">
        <f t="shared" si="4"/>
        <v>-9.6</v>
      </c>
      <c r="T11" s="19">
        <f t="shared" si="5"/>
        <v>0</v>
      </c>
    </row>
    <row r="12" spans="1:20" x14ac:dyDescent="0.3">
      <c r="A12" s="12" t="s">
        <v>27</v>
      </c>
      <c r="B12" s="12" t="s">
        <v>28</v>
      </c>
      <c r="C12" s="21"/>
      <c r="D12" s="14">
        <v>-79</v>
      </c>
      <c r="E12" s="15"/>
      <c r="F12" s="15"/>
      <c r="G12" s="15">
        <v>-24.99</v>
      </c>
      <c r="H12" s="16"/>
      <c r="I12" s="16"/>
      <c r="J12" s="22"/>
      <c r="K12" s="14">
        <v>30</v>
      </c>
      <c r="L12" s="15">
        <v>15</v>
      </c>
      <c r="M12" s="15"/>
      <c r="N12" s="15">
        <v>35</v>
      </c>
      <c r="O12" s="15"/>
      <c r="P12" s="15"/>
      <c r="Q12" s="22"/>
      <c r="R12" s="18">
        <f t="shared" si="3"/>
        <v>-23.989999999999995</v>
      </c>
      <c r="S12" s="19">
        <f t="shared" si="4"/>
        <v>-103.99</v>
      </c>
      <c r="T12" s="19">
        <f t="shared" si="5"/>
        <v>80</v>
      </c>
    </row>
    <row r="13" spans="1:20" x14ac:dyDescent="0.3">
      <c r="A13" s="12" t="s">
        <v>29</v>
      </c>
      <c r="B13" s="12" t="s">
        <v>30</v>
      </c>
      <c r="C13" s="21"/>
      <c r="D13" s="14">
        <v>-67.94</v>
      </c>
      <c r="E13" s="15">
        <v>-323.24</v>
      </c>
      <c r="F13" s="15">
        <v>-20</v>
      </c>
      <c r="G13" s="15">
        <v>-150.51</v>
      </c>
      <c r="H13" s="16"/>
      <c r="I13" s="16">
        <v>-128.13</v>
      </c>
      <c r="J13" s="22"/>
      <c r="K13" s="14">
        <v>143</v>
      </c>
      <c r="L13" s="15">
        <v>71</v>
      </c>
      <c r="M13" s="15"/>
      <c r="N13" s="15">
        <v>19</v>
      </c>
      <c r="O13" s="15"/>
      <c r="P13" s="15">
        <v>72.95</v>
      </c>
      <c r="Q13" s="22"/>
      <c r="R13" s="18">
        <f t="shared" si="3"/>
        <v>-383.87000000000006</v>
      </c>
      <c r="S13" s="19">
        <f t="shared" si="4"/>
        <v>-689.82</v>
      </c>
      <c r="T13" s="19">
        <f t="shared" si="5"/>
        <v>305.95</v>
      </c>
    </row>
    <row r="14" spans="1:20" ht="37.200000000000003" x14ac:dyDescent="0.3">
      <c r="A14" s="12" t="s">
        <v>31</v>
      </c>
      <c r="B14" s="12" t="s">
        <v>32</v>
      </c>
      <c r="C14" s="21"/>
      <c r="D14" s="14">
        <v>-136.59</v>
      </c>
      <c r="E14" s="15"/>
      <c r="F14" s="15"/>
      <c r="G14" s="15">
        <v>-67</v>
      </c>
      <c r="H14" s="16"/>
      <c r="I14" s="16">
        <v>-12</v>
      </c>
      <c r="J14" s="22"/>
      <c r="K14" s="14">
        <v>98.06</v>
      </c>
      <c r="L14" s="15">
        <v>66.03</v>
      </c>
      <c r="M14" s="15"/>
      <c r="N14" s="15">
        <v>92.17</v>
      </c>
      <c r="O14" s="15"/>
      <c r="P14" s="15"/>
      <c r="Q14" s="22"/>
      <c r="R14" s="18">
        <f t="shared" si="3"/>
        <v>40.67</v>
      </c>
      <c r="S14" s="19">
        <f t="shared" si="4"/>
        <v>-215.59</v>
      </c>
      <c r="T14" s="19">
        <f t="shared" si="5"/>
        <v>256.26</v>
      </c>
    </row>
    <row r="15" spans="1:20" x14ac:dyDescent="0.3">
      <c r="A15" s="12" t="s">
        <v>33</v>
      </c>
      <c r="B15" s="12" t="s">
        <v>34</v>
      </c>
      <c r="C15" s="21"/>
      <c r="D15" s="14">
        <v>-35.11</v>
      </c>
      <c r="E15" s="15">
        <v>-189.98</v>
      </c>
      <c r="F15" s="15"/>
      <c r="G15" s="15"/>
      <c r="H15" s="16"/>
      <c r="I15" s="16"/>
      <c r="J15" s="22"/>
      <c r="K15" s="14">
        <v>35</v>
      </c>
      <c r="L15" s="15">
        <v>83</v>
      </c>
      <c r="M15" s="15"/>
      <c r="N15" s="15">
        <v>33</v>
      </c>
      <c r="O15" s="15"/>
      <c r="P15" s="15"/>
      <c r="Q15" s="22"/>
      <c r="R15" s="18">
        <f t="shared" si="3"/>
        <v>-74.089999999999975</v>
      </c>
      <c r="S15" s="19">
        <f t="shared" si="4"/>
        <v>-225.08999999999997</v>
      </c>
      <c r="T15" s="19">
        <f t="shared" si="5"/>
        <v>151</v>
      </c>
    </row>
    <row r="16" spans="1:20" ht="37.200000000000003" x14ac:dyDescent="0.3">
      <c r="A16" s="12" t="s">
        <v>35</v>
      </c>
      <c r="B16" s="12" t="s">
        <v>36</v>
      </c>
      <c r="C16" s="21"/>
      <c r="D16" s="14">
        <v>-8</v>
      </c>
      <c r="E16" s="15">
        <v>-63.98</v>
      </c>
      <c r="F16" s="15">
        <v>-20</v>
      </c>
      <c r="G16" s="15"/>
      <c r="H16" s="16"/>
      <c r="I16" s="16">
        <v>-29.88</v>
      </c>
      <c r="J16" s="22"/>
      <c r="K16" s="14">
        <v>69.86</v>
      </c>
      <c r="L16" s="15">
        <v>196.78</v>
      </c>
      <c r="M16" s="15"/>
      <c r="N16" s="15">
        <v>31.54</v>
      </c>
      <c r="O16" s="15"/>
      <c r="P16" s="15">
        <v>9</v>
      </c>
      <c r="Q16" s="22"/>
      <c r="R16" s="18">
        <f t="shared" si="3"/>
        <v>185.32000000000002</v>
      </c>
      <c r="S16" s="19">
        <f t="shared" si="4"/>
        <v>-121.85999999999999</v>
      </c>
      <c r="T16" s="19">
        <f t="shared" si="5"/>
        <v>307.18</v>
      </c>
    </row>
    <row r="17" spans="1:20" ht="32.4" customHeight="1" x14ac:dyDescent="0.3">
      <c r="A17" s="12" t="s">
        <v>37</v>
      </c>
      <c r="B17" s="12" t="s">
        <v>38</v>
      </c>
      <c r="C17" s="21"/>
      <c r="D17" s="14"/>
      <c r="E17" s="15">
        <v>-140.99</v>
      </c>
      <c r="F17" s="14"/>
      <c r="G17" s="15"/>
      <c r="H17" s="16"/>
      <c r="I17" s="16"/>
      <c r="J17" s="22"/>
      <c r="K17" s="14">
        <v>73</v>
      </c>
      <c r="L17" s="15">
        <v>48</v>
      </c>
      <c r="M17" s="15"/>
      <c r="N17" s="15">
        <v>46</v>
      </c>
      <c r="O17" s="15"/>
      <c r="P17" s="15"/>
      <c r="Q17" s="22"/>
      <c r="R17" s="18">
        <f t="shared" si="3"/>
        <v>26.009999999999991</v>
      </c>
      <c r="S17" s="19">
        <f t="shared" si="4"/>
        <v>-140.99</v>
      </c>
      <c r="T17" s="19">
        <f t="shared" si="5"/>
        <v>167</v>
      </c>
    </row>
    <row r="18" spans="1:20" ht="37.200000000000003" x14ac:dyDescent="0.3">
      <c r="A18" s="12" t="s">
        <v>39</v>
      </c>
      <c r="B18" s="12" t="s">
        <v>40</v>
      </c>
      <c r="C18" s="21"/>
      <c r="D18" s="14"/>
      <c r="E18" s="15">
        <v>-150.99</v>
      </c>
      <c r="F18" s="14"/>
      <c r="G18" s="16"/>
      <c r="H18" s="16"/>
      <c r="I18" s="16"/>
      <c r="J18" s="22"/>
      <c r="K18" s="14">
        <v>20</v>
      </c>
      <c r="L18" s="15">
        <v>129</v>
      </c>
      <c r="M18" s="15"/>
      <c r="N18" s="15"/>
      <c r="O18" s="15"/>
      <c r="P18" s="15"/>
      <c r="Q18" s="22"/>
      <c r="R18" s="18">
        <f t="shared" si="3"/>
        <v>-1.9900000000000091</v>
      </c>
      <c r="S18" s="19">
        <f t="shared" si="4"/>
        <v>-150.99</v>
      </c>
      <c r="T18" s="19">
        <f t="shared" si="5"/>
        <v>149</v>
      </c>
    </row>
    <row r="19" spans="1:20" ht="27.75" customHeight="1" x14ac:dyDescent="0.3">
      <c r="A19" s="24" t="s">
        <v>41</v>
      </c>
      <c r="B19" s="24" t="s">
        <v>42</v>
      </c>
      <c r="C19" s="21"/>
      <c r="D19" s="14">
        <v>-38.99</v>
      </c>
      <c r="E19" s="15">
        <v>-60</v>
      </c>
      <c r="F19" s="14"/>
      <c r="G19" s="15"/>
      <c r="H19" s="16"/>
      <c r="I19" s="16"/>
      <c r="J19" s="22"/>
      <c r="K19" s="14"/>
      <c r="L19" s="15"/>
      <c r="M19" s="15"/>
      <c r="N19" s="15">
        <v>20</v>
      </c>
      <c r="O19" s="15"/>
      <c r="P19" s="15"/>
      <c r="Q19" s="22"/>
      <c r="R19" s="18">
        <f t="shared" si="3"/>
        <v>-78.990000000000009</v>
      </c>
      <c r="S19" s="19">
        <f t="shared" si="4"/>
        <v>-98.990000000000009</v>
      </c>
      <c r="T19" s="19">
        <f t="shared" si="5"/>
        <v>20</v>
      </c>
    </row>
    <row r="20" spans="1:20" ht="26.25" customHeight="1" x14ac:dyDescent="0.3">
      <c r="A20" s="24" t="s">
        <v>43</v>
      </c>
      <c r="B20" s="24" t="s">
        <v>44</v>
      </c>
      <c r="C20" s="21"/>
      <c r="D20" s="14">
        <v>-77.98</v>
      </c>
      <c r="E20" s="15">
        <v>-97.86</v>
      </c>
      <c r="F20" s="14"/>
      <c r="G20" s="15">
        <v>-205.73</v>
      </c>
      <c r="H20" s="16">
        <v>-29.95</v>
      </c>
      <c r="I20" s="16">
        <v>-34</v>
      </c>
      <c r="J20" s="22"/>
      <c r="K20" s="14">
        <v>13.59</v>
      </c>
      <c r="L20" s="15">
        <v>600.37</v>
      </c>
      <c r="M20" s="15">
        <v>10</v>
      </c>
      <c r="N20" s="15">
        <v>66.14</v>
      </c>
      <c r="O20" s="15"/>
      <c r="P20" s="15">
        <v>35.72</v>
      </c>
      <c r="Q20" s="22"/>
      <c r="R20" s="18">
        <f t="shared" si="3"/>
        <v>280.29999999999995</v>
      </c>
      <c r="S20" s="19">
        <f t="shared" si="4"/>
        <v>-445.52</v>
      </c>
      <c r="T20" s="19">
        <f t="shared" si="5"/>
        <v>725.82</v>
      </c>
    </row>
    <row r="21" spans="1:20" ht="26.25" customHeight="1" x14ac:dyDescent="0.35">
      <c r="A21" s="20" t="s">
        <v>45</v>
      </c>
      <c r="B21" s="40" t="s">
        <v>14</v>
      </c>
      <c r="C21" s="21"/>
      <c r="D21" s="14"/>
      <c r="E21" s="15"/>
      <c r="F21" s="14"/>
      <c r="G21" s="15"/>
      <c r="H21" s="16"/>
      <c r="I21" s="16"/>
      <c r="J21" s="22"/>
      <c r="K21" s="14"/>
      <c r="L21" s="15"/>
      <c r="M21" s="15"/>
      <c r="N21" s="15"/>
      <c r="O21" s="15">
        <v>49.22</v>
      </c>
      <c r="P21" s="15"/>
      <c r="Q21" s="22"/>
      <c r="R21" s="18">
        <f t="shared" si="3"/>
        <v>49.22</v>
      </c>
      <c r="S21" s="19">
        <f t="shared" si="4"/>
        <v>0</v>
      </c>
      <c r="T21" s="19">
        <f t="shared" si="5"/>
        <v>49.22</v>
      </c>
    </row>
    <row r="22" spans="1:20" ht="37.200000000000003" x14ac:dyDescent="0.3">
      <c r="A22" s="12" t="s">
        <v>46</v>
      </c>
      <c r="B22" s="12" t="s">
        <v>47</v>
      </c>
      <c r="C22" s="21"/>
      <c r="D22" s="14"/>
      <c r="E22" s="15">
        <v>-251.95</v>
      </c>
      <c r="F22" s="14"/>
      <c r="G22" s="15">
        <v>-57</v>
      </c>
      <c r="H22" s="16"/>
      <c r="I22" s="16"/>
      <c r="J22" s="22"/>
      <c r="K22" s="14">
        <v>62</v>
      </c>
      <c r="L22" s="15">
        <v>70</v>
      </c>
      <c r="M22" s="15">
        <v>5</v>
      </c>
      <c r="N22" s="15">
        <v>73</v>
      </c>
      <c r="O22" s="15"/>
      <c r="P22" s="15"/>
      <c r="Q22" s="22"/>
      <c r="R22" s="18">
        <f t="shared" si="3"/>
        <v>-98.949999999999989</v>
      </c>
      <c r="S22" s="19">
        <f t="shared" si="4"/>
        <v>-308.95</v>
      </c>
      <c r="T22" s="19">
        <f t="shared" si="5"/>
        <v>210</v>
      </c>
    </row>
    <row r="23" spans="1:20" ht="33" customHeight="1" x14ac:dyDescent="0.3">
      <c r="A23" s="12" t="s">
        <v>48</v>
      </c>
      <c r="B23" s="12" t="s">
        <v>49</v>
      </c>
      <c r="C23" s="21"/>
      <c r="D23" s="14">
        <v>-94</v>
      </c>
      <c r="E23" s="15">
        <v>-79</v>
      </c>
      <c r="F23" s="14">
        <v>-20</v>
      </c>
      <c r="G23" s="15"/>
      <c r="H23" s="16"/>
      <c r="I23" s="16"/>
      <c r="J23" s="22"/>
      <c r="K23" s="14">
        <v>24</v>
      </c>
      <c r="L23" s="15">
        <v>285</v>
      </c>
      <c r="M23" s="15">
        <v>20</v>
      </c>
      <c r="N23" s="15">
        <v>18</v>
      </c>
      <c r="O23" s="15"/>
      <c r="P23" s="15"/>
      <c r="Q23" s="22"/>
      <c r="R23" s="18">
        <f t="shared" si="3"/>
        <v>154</v>
      </c>
      <c r="S23" s="19">
        <f t="shared" si="4"/>
        <v>-193</v>
      </c>
      <c r="T23" s="19">
        <f t="shared" si="5"/>
        <v>347</v>
      </c>
    </row>
    <row r="24" spans="1:20" x14ac:dyDescent="0.3">
      <c r="A24" s="12" t="s">
        <v>50</v>
      </c>
      <c r="B24" s="12" t="s">
        <v>51</v>
      </c>
      <c r="C24" s="21"/>
      <c r="D24" s="14">
        <v>-13</v>
      </c>
      <c r="E24" s="15">
        <v>-61.37</v>
      </c>
      <c r="F24" s="14"/>
      <c r="G24" s="15">
        <v>-19.989999999999998</v>
      </c>
      <c r="H24" s="16"/>
      <c r="I24" s="16"/>
      <c r="J24" s="22"/>
      <c r="K24" s="14">
        <v>62</v>
      </c>
      <c r="L24" s="15">
        <v>174</v>
      </c>
      <c r="M24" s="15"/>
      <c r="N24" s="15">
        <v>5</v>
      </c>
      <c r="O24" s="15"/>
      <c r="P24" s="15">
        <v>41</v>
      </c>
      <c r="Q24" s="22"/>
      <c r="R24" s="18">
        <f t="shared" si="3"/>
        <v>187.64</v>
      </c>
      <c r="S24" s="19">
        <f t="shared" si="4"/>
        <v>-94.36</v>
      </c>
      <c r="T24" s="19">
        <f t="shared" si="5"/>
        <v>282</v>
      </c>
    </row>
    <row r="25" spans="1:20" ht="37.200000000000003" x14ac:dyDescent="0.3">
      <c r="A25" s="12" t="s">
        <v>52</v>
      </c>
      <c r="B25" s="12" t="s">
        <v>53</v>
      </c>
      <c r="C25" s="21"/>
      <c r="D25" s="14">
        <v>-51.4</v>
      </c>
      <c r="E25" s="15">
        <v>-41.48</v>
      </c>
      <c r="F25" s="14"/>
      <c r="G25" s="15">
        <v>-99.24</v>
      </c>
      <c r="H25" s="16"/>
      <c r="I25" s="16"/>
      <c r="J25" s="22"/>
      <c r="K25" s="14">
        <v>27</v>
      </c>
      <c r="L25" s="15">
        <v>24</v>
      </c>
      <c r="M25" s="15"/>
      <c r="N25" s="15">
        <v>8</v>
      </c>
      <c r="O25" s="15">
        <v>16</v>
      </c>
      <c r="P25" s="15"/>
      <c r="Q25" s="22"/>
      <c r="R25" s="18">
        <f t="shared" si="3"/>
        <v>-117.12</v>
      </c>
      <c r="S25" s="19">
        <f t="shared" si="4"/>
        <v>-192.12</v>
      </c>
      <c r="T25" s="19">
        <f t="shared" si="5"/>
        <v>75</v>
      </c>
    </row>
    <row r="26" spans="1:20" ht="37.200000000000003" x14ac:dyDescent="0.3">
      <c r="A26" s="12" t="s">
        <v>54</v>
      </c>
      <c r="B26" s="12" t="s">
        <v>55</v>
      </c>
      <c r="C26" s="21"/>
      <c r="D26" s="14"/>
      <c r="E26" s="15"/>
      <c r="F26" s="14"/>
      <c r="G26" s="15"/>
      <c r="H26" s="16"/>
      <c r="I26" s="16"/>
      <c r="J26" s="22"/>
      <c r="K26" s="14">
        <v>68</v>
      </c>
      <c r="L26" s="15"/>
      <c r="M26" s="15"/>
      <c r="N26" s="15">
        <v>47</v>
      </c>
      <c r="O26" s="15"/>
      <c r="P26" s="15"/>
      <c r="Q26" s="22"/>
      <c r="R26" s="18">
        <f t="shared" si="3"/>
        <v>115</v>
      </c>
      <c r="S26" s="19">
        <f t="shared" si="4"/>
        <v>0</v>
      </c>
      <c r="T26" s="19">
        <f t="shared" si="5"/>
        <v>115</v>
      </c>
    </row>
    <row r="27" spans="1:20" ht="26.25" customHeight="1" x14ac:dyDescent="0.3">
      <c r="A27" s="12" t="s">
        <v>56</v>
      </c>
      <c r="B27" s="12" t="s">
        <v>57</v>
      </c>
      <c r="C27" s="21"/>
      <c r="D27" s="14">
        <v>-66</v>
      </c>
      <c r="E27" s="15">
        <v>-145.99</v>
      </c>
      <c r="F27" s="14"/>
      <c r="G27" s="15"/>
      <c r="H27" s="16"/>
      <c r="I27" s="16"/>
      <c r="J27" s="22"/>
      <c r="K27" s="14">
        <v>11</v>
      </c>
      <c r="L27" s="15">
        <v>159</v>
      </c>
      <c r="M27" s="15"/>
      <c r="N27" s="15">
        <v>39</v>
      </c>
      <c r="O27" s="15"/>
      <c r="P27" s="15"/>
      <c r="Q27" s="22"/>
      <c r="R27" s="18">
        <f t="shared" si="3"/>
        <v>-2.9900000000000091</v>
      </c>
      <c r="S27" s="19">
        <f t="shared" si="4"/>
        <v>-211.99</v>
      </c>
      <c r="T27" s="19">
        <f t="shared" si="5"/>
        <v>209</v>
      </c>
    </row>
    <row r="28" spans="1:20" ht="37.200000000000003" x14ac:dyDescent="0.3">
      <c r="A28" s="12" t="s">
        <v>58</v>
      </c>
      <c r="B28" s="12" t="s">
        <v>59</v>
      </c>
      <c r="C28" s="21"/>
      <c r="D28" s="14"/>
      <c r="E28" s="15">
        <v>-201</v>
      </c>
      <c r="F28" s="14"/>
      <c r="G28" s="15">
        <v>-7.99</v>
      </c>
      <c r="H28" s="16"/>
      <c r="I28" s="16"/>
      <c r="J28" s="22"/>
      <c r="K28" s="14"/>
      <c r="L28" s="15"/>
      <c r="M28" s="15"/>
      <c r="N28" s="15">
        <v>47</v>
      </c>
      <c r="O28" s="15"/>
      <c r="P28" s="15">
        <v>10</v>
      </c>
      <c r="Q28" s="22"/>
      <c r="R28" s="18">
        <f t="shared" si="3"/>
        <v>-151.99</v>
      </c>
      <c r="S28" s="19">
        <f t="shared" si="4"/>
        <v>-208.99</v>
      </c>
      <c r="T28" s="19">
        <f t="shared" si="5"/>
        <v>57</v>
      </c>
    </row>
    <row r="29" spans="1:20" ht="37.200000000000003" x14ac:dyDescent="0.3">
      <c r="A29" s="12" t="s">
        <v>60</v>
      </c>
      <c r="B29" s="12" t="s">
        <v>61</v>
      </c>
      <c r="C29" s="21"/>
      <c r="D29" s="14">
        <v>-99.44</v>
      </c>
      <c r="E29" s="15">
        <v>-327.74</v>
      </c>
      <c r="F29" s="14"/>
      <c r="G29" s="15">
        <v>-343.9</v>
      </c>
      <c r="H29" s="16"/>
      <c r="I29" s="16">
        <v>-156.4</v>
      </c>
      <c r="J29" s="22"/>
      <c r="K29" s="14">
        <v>56</v>
      </c>
      <c r="L29" s="15">
        <v>606.83000000000004</v>
      </c>
      <c r="M29" s="15"/>
      <c r="N29" s="15">
        <v>225.45</v>
      </c>
      <c r="O29" s="15"/>
      <c r="P29" s="15">
        <v>16</v>
      </c>
      <c r="Q29" s="22"/>
      <c r="R29" s="18">
        <f t="shared" si="3"/>
        <v>-23.199999999999875</v>
      </c>
      <c r="S29" s="19">
        <f t="shared" si="4"/>
        <v>-927.4799999999999</v>
      </c>
      <c r="T29" s="19">
        <f t="shared" si="5"/>
        <v>904.28</v>
      </c>
    </row>
    <row r="30" spans="1:20" ht="37.200000000000003" x14ac:dyDescent="0.3">
      <c r="A30" s="12" t="s">
        <v>62</v>
      </c>
      <c r="B30" s="12" t="s">
        <v>63</v>
      </c>
      <c r="C30" s="21"/>
      <c r="D30" s="14"/>
      <c r="E30" s="15">
        <v>-34.99</v>
      </c>
      <c r="F30" s="14">
        <v>-10</v>
      </c>
      <c r="G30" s="15">
        <v>-101.99</v>
      </c>
      <c r="H30" s="16"/>
      <c r="I30" s="16">
        <v>-142</v>
      </c>
      <c r="J30" s="22"/>
      <c r="K30" s="14">
        <v>85</v>
      </c>
      <c r="L30" s="15">
        <v>146</v>
      </c>
      <c r="M30" s="15"/>
      <c r="N30" s="15">
        <v>109</v>
      </c>
      <c r="O30" s="15"/>
      <c r="P30" s="15">
        <v>20</v>
      </c>
      <c r="Q30" s="22"/>
      <c r="R30" s="18">
        <f t="shared" si="3"/>
        <v>71.019999999999982</v>
      </c>
      <c r="S30" s="19">
        <f t="shared" si="4"/>
        <v>-288.98</v>
      </c>
      <c r="T30" s="19">
        <f t="shared" si="5"/>
        <v>360</v>
      </c>
    </row>
    <row r="31" spans="1:20" ht="41.4" customHeight="1" x14ac:dyDescent="0.3">
      <c r="A31" s="12" t="s">
        <v>64</v>
      </c>
      <c r="B31" s="12" t="s">
        <v>65</v>
      </c>
      <c r="C31" s="21"/>
      <c r="D31" s="14">
        <v>-75.680000000000007</v>
      </c>
      <c r="E31" s="15">
        <v>-78</v>
      </c>
      <c r="F31" s="14"/>
      <c r="G31" s="15">
        <v>-22</v>
      </c>
      <c r="H31" s="16"/>
      <c r="I31" s="16">
        <v>-20</v>
      </c>
      <c r="J31" s="22"/>
      <c r="K31" s="14">
        <v>23</v>
      </c>
      <c r="L31" s="15">
        <v>26</v>
      </c>
      <c r="M31" s="15">
        <v>10</v>
      </c>
      <c r="N31" s="15">
        <v>60</v>
      </c>
      <c r="O31" s="15"/>
      <c r="P31" s="15">
        <v>176.99</v>
      </c>
      <c r="Q31" s="22"/>
      <c r="R31" s="18">
        <f t="shared" si="3"/>
        <v>100.31</v>
      </c>
      <c r="S31" s="19">
        <f t="shared" si="4"/>
        <v>-195.68</v>
      </c>
      <c r="T31" s="19">
        <f t="shared" si="5"/>
        <v>295.99</v>
      </c>
    </row>
    <row r="32" spans="1:20" ht="37.200000000000003" x14ac:dyDescent="0.3">
      <c r="A32" s="12" t="s">
        <v>66</v>
      </c>
      <c r="B32" s="12" t="s">
        <v>67</v>
      </c>
      <c r="C32" s="21"/>
      <c r="D32" s="14">
        <v>-195.37</v>
      </c>
      <c r="E32" s="15">
        <v>-44.95</v>
      </c>
      <c r="F32" s="14"/>
      <c r="G32" s="15"/>
      <c r="H32" s="16"/>
      <c r="I32" s="16">
        <v>-23.98</v>
      </c>
      <c r="J32" s="22"/>
      <c r="K32" s="14">
        <v>39.92</v>
      </c>
      <c r="L32" s="15">
        <v>52.86</v>
      </c>
      <c r="M32" s="15">
        <v>20</v>
      </c>
      <c r="N32" s="15">
        <v>35.770000000000003</v>
      </c>
      <c r="O32" s="15"/>
      <c r="P32" s="15">
        <v>18.600000000000001</v>
      </c>
      <c r="Q32" s="22"/>
      <c r="R32" s="18">
        <f t="shared" si="3"/>
        <v>-97.149999999999977</v>
      </c>
      <c r="S32" s="19">
        <f t="shared" si="4"/>
        <v>-264.3</v>
      </c>
      <c r="T32" s="19">
        <f t="shared" si="5"/>
        <v>167.15</v>
      </c>
    </row>
    <row r="33" spans="1:20" ht="37.200000000000003" x14ac:dyDescent="0.3">
      <c r="A33" s="12" t="s">
        <v>68</v>
      </c>
      <c r="B33" s="12" t="s">
        <v>69</v>
      </c>
      <c r="C33" s="21"/>
      <c r="D33" s="14">
        <v>-71.8</v>
      </c>
      <c r="E33" s="15">
        <v>-32</v>
      </c>
      <c r="F33" s="14"/>
      <c r="G33" s="15"/>
      <c r="H33" s="16"/>
      <c r="I33" s="16">
        <v>-20</v>
      </c>
      <c r="J33" s="22"/>
      <c r="K33" s="14">
        <v>118</v>
      </c>
      <c r="L33" s="15">
        <v>148</v>
      </c>
      <c r="M33" s="15"/>
      <c r="N33" s="15">
        <v>28</v>
      </c>
      <c r="O33" s="15"/>
      <c r="P33" s="15">
        <v>93</v>
      </c>
      <c r="Q33" s="22"/>
      <c r="R33" s="18">
        <f t="shared" si="3"/>
        <v>263.2</v>
      </c>
      <c r="S33" s="19">
        <f t="shared" si="4"/>
        <v>-123.8</v>
      </c>
      <c r="T33" s="19">
        <f t="shared" si="5"/>
        <v>387</v>
      </c>
    </row>
    <row r="34" spans="1:20" ht="37.200000000000003" x14ac:dyDescent="0.3">
      <c r="A34" s="12" t="s">
        <v>70</v>
      </c>
      <c r="B34" s="12" t="s">
        <v>71</v>
      </c>
      <c r="C34" s="21"/>
      <c r="D34" s="14">
        <v>-82.99</v>
      </c>
      <c r="E34" s="15">
        <v>-98.99</v>
      </c>
      <c r="F34" s="14"/>
      <c r="G34" s="15">
        <v>-98.97</v>
      </c>
      <c r="H34" s="16"/>
      <c r="I34" s="16">
        <v>-56.78</v>
      </c>
      <c r="J34" s="22"/>
      <c r="K34" s="14">
        <v>16</v>
      </c>
      <c r="L34" s="15">
        <v>108</v>
      </c>
      <c r="M34" s="15">
        <v>10</v>
      </c>
      <c r="N34" s="15">
        <v>20</v>
      </c>
      <c r="O34" s="15"/>
      <c r="P34" s="15">
        <v>87</v>
      </c>
      <c r="Q34" s="22"/>
      <c r="R34" s="18">
        <f t="shared" si="3"/>
        <v>-96.730000000000018</v>
      </c>
      <c r="S34" s="19">
        <f t="shared" si="4"/>
        <v>-337.73</v>
      </c>
      <c r="T34" s="19">
        <f t="shared" si="5"/>
        <v>241</v>
      </c>
    </row>
    <row r="35" spans="1:20" ht="39.6" customHeight="1" x14ac:dyDescent="0.3">
      <c r="A35" s="12" t="s">
        <v>72</v>
      </c>
      <c r="B35" s="12" t="s">
        <v>73</v>
      </c>
      <c r="C35" s="21"/>
      <c r="D35" s="14">
        <v>-42</v>
      </c>
      <c r="E35" s="15">
        <v>-48.99</v>
      </c>
      <c r="F35" s="14"/>
      <c r="G35" s="15">
        <v>-182.73</v>
      </c>
      <c r="H35" s="16"/>
      <c r="I35" s="16">
        <v>-44.99</v>
      </c>
      <c r="J35" s="22"/>
      <c r="K35" s="14">
        <v>90</v>
      </c>
      <c r="L35" s="15">
        <v>153</v>
      </c>
      <c r="M35" s="15"/>
      <c r="N35" s="15">
        <v>46</v>
      </c>
      <c r="O35" s="15"/>
      <c r="P35" s="15"/>
      <c r="Q35" s="22"/>
      <c r="R35" s="18">
        <f t="shared" si="3"/>
        <v>-29.710000000000036</v>
      </c>
      <c r="S35" s="19">
        <f t="shared" si="4"/>
        <v>-318.71000000000004</v>
      </c>
      <c r="T35" s="19">
        <f t="shared" si="5"/>
        <v>289</v>
      </c>
    </row>
    <row r="36" spans="1:20" ht="37.200000000000003" x14ac:dyDescent="0.3">
      <c r="A36" s="12" t="s">
        <v>74</v>
      </c>
      <c r="B36" s="12" t="s">
        <v>75</v>
      </c>
      <c r="C36" s="21"/>
      <c r="D36" s="14">
        <v>-62.44</v>
      </c>
      <c r="E36" s="15">
        <v>-46</v>
      </c>
      <c r="F36" s="14">
        <v>-20</v>
      </c>
      <c r="G36" s="15">
        <v>-20</v>
      </c>
      <c r="H36" s="16"/>
      <c r="I36" s="16">
        <v>-28</v>
      </c>
      <c r="J36" s="22"/>
      <c r="K36" s="14">
        <v>47.27</v>
      </c>
      <c r="L36" s="15">
        <v>134.4</v>
      </c>
      <c r="M36" s="15">
        <v>5</v>
      </c>
      <c r="N36" s="15">
        <v>121.27</v>
      </c>
      <c r="O36" s="15"/>
      <c r="P36" s="15"/>
      <c r="Q36" s="22"/>
      <c r="R36" s="18">
        <f t="shared" si="3"/>
        <v>131.5</v>
      </c>
      <c r="S36" s="19">
        <f t="shared" si="4"/>
        <v>-176.44</v>
      </c>
      <c r="T36" s="19">
        <f t="shared" si="5"/>
        <v>307.94</v>
      </c>
    </row>
    <row r="37" spans="1:20" x14ac:dyDescent="0.3">
      <c r="A37" s="12" t="s">
        <v>76</v>
      </c>
      <c r="B37" s="12" t="s">
        <v>77</v>
      </c>
      <c r="C37" s="21"/>
      <c r="D37" s="14">
        <v>-44.2</v>
      </c>
      <c r="E37" s="15">
        <v>-67.91</v>
      </c>
      <c r="F37" s="14"/>
      <c r="G37" s="15">
        <v>-444.6</v>
      </c>
      <c r="H37" s="16"/>
      <c r="I37" s="16">
        <v>-48.11</v>
      </c>
      <c r="J37" s="22"/>
      <c r="K37" s="14">
        <v>168.96</v>
      </c>
      <c r="L37" s="15">
        <v>526.22</v>
      </c>
      <c r="M37" s="15"/>
      <c r="N37" s="15">
        <v>123.36</v>
      </c>
      <c r="O37" s="15"/>
      <c r="P37" s="15">
        <v>34.82</v>
      </c>
      <c r="Q37" s="22"/>
      <c r="R37" s="18">
        <f t="shared" si="3"/>
        <v>248.54000000000002</v>
      </c>
      <c r="S37" s="19">
        <f t="shared" si="4"/>
        <v>-604.82000000000005</v>
      </c>
      <c r="T37" s="19">
        <f t="shared" si="5"/>
        <v>853.36000000000013</v>
      </c>
    </row>
    <row r="38" spans="1:20" ht="37.200000000000003" x14ac:dyDescent="0.3">
      <c r="A38" s="12" t="s">
        <v>78</v>
      </c>
      <c r="B38" s="12" t="s">
        <v>79</v>
      </c>
      <c r="C38" s="21"/>
      <c r="D38" s="14">
        <v>-13</v>
      </c>
      <c r="E38" s="15">
        <v>-387.5</v>
      </c>
      <c r="F38" s="14"/>
      <c r="G38" s="15">
        <v>-359.82</v>
      </c>
      <c r="H38" s="16"/>
      <c r="I38" s="16">
        <v>-36.880000000000003</v>
      </c>
      <c r="J38" s="22"/>
      <c r="K38" s="14">
        <v>105.93</v>
      </c>
      <c r="L38" s="15">
        <v>258.25</v>
      </c>
      <c r="M38" s="15"/>
      <c r="N38" s="15">
        <v>168.12</v>
      </c>
      <c r="O38" s="15"/>
      <c r="P38" s="15">
        <v>36.880000000000003</v>
      </c>
      <c r="Q38" s="22"/>
      <c r="R38" s="18">
        <f t="shared" si="3"/>
        <v>-228.01999999999998</v>
      </c>
      <c r="S38" s="19">
        <f t="shared" si="4"/>
        <v>-797.19999999999993</v>
      </c>
      <c r="T38" s="19">
        <f t="shared" si="5"/>
        <v>569.17999999999995</v>
      </c>
    </row>
    <row r="39" spans="1:20" ht="37.200000000000003" x14ac:dyDescent="0.3">
      <c r="A39" s="12" t="s">
        <v>80</v>
      </c>
      <c r="B39" s="12" t="s">
        <v>81</v>
      </c>
      <c r="C39" s="21"/>
      <c r="D39" s="14"/>
      <c r="E39" s="15">
        <v>-745.99</v>
      </c>
      <c r="F39" s="14"/>
      <c r="G39" s="15">
        <v>-59.99</v>
      </c>
      <c r="H39" s="16"/>
      <c r="I39" s="16">
        <v>-14.99</v>
      </c>
      <c r="J39" s="22"/>
      <c r="K39" s="14">
        <v>74.98</v>
      </c>
      <c r="L39" s="15">
        <v>98</v>
      </c>
      <c r="M39" s="15"/>
      <c r="N39" s="15">
        <v>185.96</v>
      </c>
      <c r="O39" s="15"/>
      <c r="P39" s="15">
        <v>28</v>
      </c>
      <c r="Q39" s="22"/>
      <c r="R39" s="18">
        <f t="shared" si="3"/>
        <v>-434.03</v>
      </c>
      <c r="S39" s="19">
        <f t="shared" si="4"/>
        <v>-820.97</v>
      </c>
      <c r="T39" s="19">
        <f t="shared" si="5"/>
        <v>386.94000000000005</v>
      </c>
    </row>
    <row r="40" spans="1:20" ht="55.8" x14ac:dyDescent="0.3">
      <c r="A40" s="12" t="s">
        <v>82</v>
      </c>
      <c r="B40" s="12" t="s">
        <v>83</v>
      </c>
      <c r="C40" s="21"/>
      <c r="D40" s="14">
        <v>-27.99</v>
      </c>
      <c r="E40" s="15">
        <v>-133.97999999999999</v>
      </c>
      <c r="F40" s="14"/>
      <c r="G40" s="15">
        <v>-28</v>
      </c>
      <c r="H40" s="16"/>
      <c r="I40" s="16"/>
      <c r="J40" s="22"/>
      <c r="K40" s="14">
        <v>13</v>
      </c>
      <c r="L40" s="15">
        <v>89</v>
      </c>
      <c r="M40" s="15">
        <v>20</v>
      </c>
      <c r="N40" s="15">
        <v>4</v>
      </c>
      <c r="O40" s="15"/>
      <c r="P40" s="15">
        <v>0.4</v>
      </c>
      <c r="Q40" s="22"/>
      <c r="R40" s="18">
        <f t="shared" si="3"/>
        <v>-63.57</v>
      </c>
      <c r="S40" s="19">
        <f t="shared" si="4"/>
        <v>-189.97</v>
      </c>
      <c r="T40" s="19">
        <f t="shared" si="5"/>
        <v>126.4</v>
      </c>
    </row>
    <row r="41" spans="1:20" ht="37.200000000000003" x14ac:dyDescent="0.3">
      <c r="A41" s="12" t="s">
        <v>84</v>
      </c>
      <c r="B41" s="12" t="s">
        <v>85</v>
      </c>
      <c r="C41" s="21"/>
      <c r="D41" s="14">
        <v>-27</v>
      </c>
      <c r="E41" s="15">
        <v>-223.09</v>
      </c>
      <c r="F41" s="14"/>
      <c r="G41" s="15"/>
      <c r="H41" s="16">
        <v>-25</v>
      </c>
      <c r="I41" s="16"/>
      <c r="J41" s="22"/>
      <c r="K41" s="14">
        <v>10</v>
      </c>
      <c r="L41" s="15">
        <v>246</v>
      </c>
      <c r="M41" s="15"/>
      <c r="N41" s="15"/>
      <c r="O41" s="15"/>
      <c r="P41" s="15"/>
      <c r="Q41" s="22"/>
      <c r="R41" s="18">
        <f t="shared" si="3"/>
        <v>-19.090000000000032</v>
      </c>
      <c r="S41" s="19">
        <f t="shared" si="4"/>
        <v>-275.09000000000003</v>
      </c>
      <c r="T41" s="19">
        <f t="shared" si="5"/>
        <v>256</v>
      </c>
    </row>
    <row r="42" spans="1:20" ht="37.200000000000003" x14ac:dyDescent="0.3">
      <c r="A42" s="12" t="s">
        <v>86</v>
      </c>
      <c r="B42" s="12" t="s">
        <v>87</v>
      </c>
      <c r="C42" s="21"/>
      <c r="D42" s="14">
        <v>-101.71</v>
      </c>
      <c r="E42" s="15">
        <v>-82.99</v>
      </c>
      <c r="F42" s="14"/>
      <c r="G42" s="15">
        <v>-39.44</v>
      </c>
      <c r="H42" s="16"/>
      <c r="I42" s="16">
        <v>-5</v>
      </c>
      <c r="J42" s="22"/>
      <c r="K42" s="14">
        <v>14</v>
      </c>
      <c r="L42" s="15">
        <v>63</v>
      </c>
      <c r="M42" s="15"/>
      <c r="N42" s="15">
        <v>56</v>
      </c>
      <c r="O42" s="15"/>
      <c r="P42" s="15"/>
      <c r="Q42" s="22"/>
      <c r="R42" s="18">
        <f t="shared" si="3"/>
        <v>-96.139999999999986</v>
      </c>
      <c r="S42" s="19">
        <f t="shared" si="4"/>
        <v>-229.14</v>
      </c>
      <c r="T42" s="19">
        <f t="shared" si="5"/>
        <v>133</v>
      </c>
    </row>
    <row r="43" spans="1:20" ht="37.200000000000003" x14ac:dyDescent="0.3">
      <c r="A43" s="12" t="s">
        <v>88</v>
      </c>
      <c r="B43" s="12" t="s">
        <v>89</v>
      </c>
      <c r="C43" s="21"/>
      <c r="D43" s="14"/>
      <c r="E43" s="15">
        <v>-203</v>
      </c>
      <c r="F43" s="14"/>
      <c r="G43" s="15"/>
      <c r="H43" s="16"/>
      <c r="I43" s="16"/>
      <c r="J43" s="22"/>
      <c r="K43" s="14">
        <v>34</v>
      </c>
      <c r="L43" s="15">
        <v>35</v>
      </c>
      <c r="M43" s="15"/>
      <c r="N43" s="15"/>
      <c r="O43" s="15"/>
      <c r="P43" s="15"/>
      <c r="Q43" s="22"/>
      <c r="R43" s="18">
        <f t="shared" si="3"/>
        <v>-134</v>
      </c>
      <c r="S43" s="19">
        <f t="shared" si="4"/>
        <v>-203</v>
      </c>
      <c r="T43" s="19">
        <f t="shared" si="5"/>
        <v>69</v>
      </c>
    </row>
    <row r="44" spans="1:20" ht="38.4" x14ac:dyDescent="0.35">
      <c r="A44" s="20" t="s">
        <v>90</v>
      </c>
      <c r="B44" s="40" t="s">
        <v>14</v>
      </c>
      <c r="C44" s="21"/>
      <c r="D44" s="14"/>
      <c r="E44" s="15">
        <v>-129.59</v>
      </c>
      <c r="F44" s="14"/>
      <c r="G44" s="15"/>
      <c r="H44" s="16"/>
      <c r="I44" s="16"/>
      <c r="J44" s="22"/>
      <c r="K44" s="14"/>
      <c r="L44" s="15"/>
      <c r="M44" s="15"/>
      <c r="N44" s="15"/>
      <c r="O44" s="15"/>
      <c r="P44" s="15"/>
      <c r="Q44" s="22"/>
      <c r="R44" s="18">
        <f t="shared" ref="R44" si="6">SUM(D44:P44)</f>
        <v>-129.59</v>
      </c>
      <c r="S44" s="19">
        <f t="shared" ref="S44" si="7">SUM(D44:I44)</f>
        <v>-129.59</v>
      </c>
      <c r="T44" s="19">
        <f t="shared" ref="T44" si="8">SUM(K44:P44)</f>
        <v>0</v>
      </c>
    </row>
    <row r="45" spans="1:20" x14ac:dyDescent="0.3">
      <c r="A45" s="12" t="s">
        <v>91</v>
      </c>
      <c r="B45" s="12" t="s">
        <v>92</v>
      </c>
      <c r="C45" s="21"/>
      <c r="D45" s="14">
        <v>-4.99</v>
      </c>
      <c r="E45" s="15">
        <v>-118.49</v>
      </c>
      <c r="F45" s="14"/>
      <c r="G45" s="15"/>
      <c r="H45" s="16"/>
      <c r="I45" s="16">
        <v>-49.59</v>
      </c>
      <c r="J45" s="22"/>
      <c r="K45" s="14">
        <v>10</v>
      </c>
      <c r="L45" s="15">
        <v>203</v>
      </c>
      <c r="M45" s="15"/>
      <c r="N45" s="15"/>
      <c r="O45" s="15"/>
      <c r="P45" s="15">
        <v>7</v>
      </c>
      <c r="Q45" s="22"/>
      <c r="R45" s="18">
        <f t="shared" si="3"/>
        <v>46.930000000000007</v>
      </c>
      <c r="S45" s="19">
        <f t="shared" si="4"/>
        <v>-173.07</v>
      </c>
      <c r="T45" s="19">
        <f t="shared" si="5"/>
        <v>220</v>
      </c>
    </row>
    <row r="46" spans="1:20" x14ac:dyDescent="0.3">
      <c r="A46" s="12" t="s">
        <v>93</v>
      </c>
      <c r="B46" s="12" t="s">
        <v>94</v>
      </c>
      <c r="C46" s="21"/>
      <c r="D46" s="14">
        <v>-143.74</v>
      </c>
      <c r="E46" s="15">
        <v>-84.51</v>
      </c>
      <c r="F46" s="14"/>
      <c r="G46" s="15">
        <v>-279.61</v>
      </c>
      <c r="H46" s="16"/>
      <c r="I46" s="16">
        <v>-8.5</v>
      </c>
      <c r="J46" s="22"/>
      <c r="K46" s="14">
        <v>54.62</v>
      </c>
      <c r="L46" s="15">
        <v>139.82</v>
      </c>
      <c r="M46" s="15"/>
      <c r="N46" s="15">
        <v>199.45</v>
      </c>
      <c r="O46" s="15"/>
      <c r="P46" s="15">
        <v>58</v>
      </c>
      <c r="Q46" s="22"/>
      <c r="R46" s="18">
        <f t="shared" si="3"/>
        <v>-64.470000000000027</v>
      </c>
      <c r="S46" s="19">
        <f t="shared" si="4"/>
        <v>-516.36</v>
      </c>
      <c r="T46" s="19">
        <f t="shared" si="5"/>
        <v>451.89</v>
      </c>
    </row>
    <row r="47" spans="1:20" ht="32.4" customHeight="1" x14ac:dyDescent="0.3">
      <c r="A47" s="12" t="s">
        <v>95</v>
      </c>
      <c r="B47" s="12" t="s">
        <v>96</v>
      </c>
      <c r="C47" s="21"/>
      <c r="D47" s="14"/>
      <c r="E47" s="15"/>
      <c r="F47" s="14"/>
      <c r="G47" s="15">
        <v>-16.989999999999998</v>
      </c>
      <c r="H47" s="16"/>
      <c r="I47" s="16"/>
      <c r="J47" s="22"/>
      <c r="K47" s="14">
        <v>7</v>
      </c>
      <c r="L47" s="15">
        <v>87</v>
      </c>
      <c r="M47" s="15"/>
      <c r="N47" s="15">
        <v>27</v>
      </c>
      <c r="O47" s="15"/>
      <c r="P47" s="15"/>
      <c r="Q47" s="22"/>
      <c r="R47" s="18">
        <f t="shared" si="3"/>
        <v>104.01</v>
      </c>
      <c r="S47" s="19">
        <f t="shared" si="4"/>
        <v>-16.989999999999998</v>
      </c>
      <c r="T47" s="19">
        <f t="shared" si="5"/>
        <v>121</v>
      </c>
    </row>
    <row r="48" spans="1:20" ht="19.2" x14ac:dyDescent="0.35">
      <c r="A48" s="20" t="s">
        <v>218</v>
      </c>
      <c r="B48" s="40" t="s">
        <v>14</v>
      </c>
      <c r="C48" s="21"/>
      <c r="D48" s="14"/>
      <c r="E48" s="15">
        <v>-30.99</v>
      </c>
      <c r="F48" s="14"/>
      <c r="G48" s="15"/>
      <c r="H48" s="16"/>
      <c r="I48" s="16"/>
      <c r="J48" s="22"/>
      <c r="K48" s="14"/>
      <c r="L48" s="15"/>
      <c r="M48" s="15"/>
      <c r="N48" s="15"/>
      <c r="O48" s="15"/>
      <c r="P48" s="15"/>
      <c r="Q48" s="22"/>
      <c r="R48" s="18">
        <f t="shared" si="3"/>
        <v>-30.99</v>
      </c>
      <c r="S48" s="19">
        <f t="shared" si="4"/>
        <v>-30.99</v>
      </c>
      <c r="T48" s="19">
        <f t="shared" si="5"/>
        <v>0</v>
      </c>
    </row>
    <row r="49" spans="1:20" ht="37.200000000000003" x14ac:dyDescent="0.3">
      <c r="A49" s="12" t="s">
        <v>97</v>
      </c>
      <c r="B49" s="12" t="s">
        <v>98</v>
      </c>
      <c r="C49" s="21"/>
      <c r="D49" s="14">
        <v>-99</v>
      </c>
      <c r="E49" s="15">
        <v>-75.95</v>
      </c>
      <c r="F49" s="14"/>
      <c r="G49" s="15">
        <v>-35.99</v>
      </c>
      <c r="H49" s="16"/>
      <c r="I49" s="16">
        <v>-125.6</v>
      </c>
      <c r="J49" s="22"/>
      <c r="K49" s="14">
        <v>86.8</v>
      </c>
      <c r="L49" s="15">
        <v>419</v>
      </c>
      <c r="M49" s="15"/>
      <c r="N49" s="15">
        <v>61</v>
      </c>
      <c r="O49" s="15">
        <v>25</v>
      </c>
      <c r="P49" s="15">
        <v>6</v>
      </c>
      <c r="Q49" s="22"/>
      <c r="R49" s="18">
        <f t="shared" si="3"/>
        <v>261.26000000000005</v>
      </c>
      <c r="S49" s="19">
        <f t="shared" si="4"/>
        <v>-336.53999999999996</v>
      </c>
      <c r="T49" s="19">
        <f t="shared" si="5"/>
        <v>597.79999999999995</v>
      </c>
    </row>
    <row r="50" spans="1:20" ht="37.200000000000003" x14ac:dyDescent="0.3">
      <c r="A50" s="12" t="s">
        <v>99</v>
      </c>
      <c r="B50" s="12" t="s">
        <v>100</v>
      </c>
      <c r="C50" s="21"/>
      <c r="D50" s="14">
        <v>-244.4</v>
      </c>
      <c r="E50" s="15">
        <v>-171</v>
      </c>
      <c r="F50" s="14"/>
      <c r="G50" s="15">
        <v>-91.14</v>
      </c>
      <c r="H50" s="16"/>
      <c r="I50" s="16">
        <v>-100</v>
      </c>
      <c r="J50" s="22"/>
      <c r="K50" s="14">
        <v>56.69</v>
      </c>
      <c r="L50" s="15">
        <v>212.5</v>
      </c>
      <c r="M50" s="15"/>
      <c r="N50" s="15">
        <v>40.5</v>
      </c>
      <c r="O50" s="15"/>
      <c r="P50" s="15">
        <v>29</v>
      </c>
      <c r="Q50" s="22"/>
      <c r="R50" s="18">
        <f t="shared" si="3"/>
        <v>-267.84999999999991</v>
      </c>
      <c r="S50" s="19">
        <f t="shared" si="4"/>
        <v>-606.54</v>
      </c>
      <c r="T50" s="19">
        <f t="shared" si="5"/>
        <v>338.69</v>
      </c>
    </row>
    <row r="51" spans="1:20" x14ac:dyDescent="0.3">
      <c r="A51" s="12" t="s">
        <v>101</v>
      </c>
      <c r="B51" s="12" t="s">
        <v>102</v>
      </c>
      <c r="C51" s="21"/>
      <c r="D51" s="14"/>
      <c r="E51" s="15"/>
      <c r="F51" s="14"/>
      <c r="G51" s="15"/>
      <c r="H51" s="16"/>
      <c r="I51" s="16"/>
      <c r="J51" s="22"/>
      <c r="K51" s="14">
        <v>60.97</v>
      </c>
      <c r="L51" s="15">
        <v>40.96</v>
      </c>
      <c r="M51" s="15"/>
      <c r="N51" s="15">
        <v>28.95</v>
      </c>
      <c r="O51" s="15"/>
      <c r="P51" s="15"/>
      <c r="Q51" s="22"/>
      <c r="R51" s="18">
        <f t="shared" si="3"/>
        <v>130.88</v>
      </c>
      <c r="S51" s="19">
        <f t="shared" si="4"/>
        <v>0</v>
      </c>
      <c r="T51" s="19">
        <f t="shared" si="5"/>
        <v>130.88</v>
      </c>
    </row>
    <row r="52" spans="1:20" ht="25.5" customHeight="1" x14ac:dyDescent="0.3">
      <c r="A52" s="12" t="s">
        <v>103</v>
      </c>
      <c r="B52" s="12" t="s">
        <v>104</v>
      </c>
      <c r="C52" s="21"/>
      <c r="D52" s="14">
        <v>-43.27</v>
      </c>
      <c r="E52" s="15">
        <v>-347.91</v>
      </c>
      <c r="F52" s="14">
        <v>-10</v>
      </c>
      <c r="G52" s="15"/>
      <c r="H52" s="16"/>
      <c r="I52" s="16"/>
      <c r="J52" s="22"/>
      <c r="K52" s="14">
        <v>29</v>
      </c>
      <c r="L52" s="15">
        <v>23</v>
      </c>
      <c r="M52" s="15">
        <v>20</v>
      </c>
      <c r="N52" s="15"/>
      <c r="O52" s="15"/>
      <c r="P52" s="15">
        <v>34.880000000000003</v>
      </c>
      <c r="Q52" s="22"/>
      <c r="R52" s="18">
        <f t="shared" si="3"/>
        <v>-294.3</v>
      </c>
      <c r="S52" s="19">
        <f t="shared" si="4"/>
        <v>-401.18</v>
      </c>
      <c r="T52" s="19">
        <f t="shared" si="5"/>
        <v>106.88</v>
      </c>
    </row>
    <row r="53" spans="1:20" ht="25.5" customHeight="1" x14ac:dyDescent="0.3">
      <c r="A53" s="12" t="s">
        <v>105</v>
      </c>
      <c r="B53" s="12" t="s">
        <v>106</v>
      </c>
      <c r="C53" s="21"/>
      <c r="D53" s="14">
        <v>-19.989999999999998</v>
      </c>
      <c r="E53" s="15"/>
      <c r="F53" s="14"/>
      <c r="G53" s="15"/>
      <c r="H53" s="16"/>
      <c r="I53" s="16"/>
      <c r="J53" s="22"/>
      <c r="K53" s="14">
        <v>51</v>
      </c>
      <c r="L53" s="15"/>
      <c r="M53" s="15"/>
      <c r="N53" s="15"/>
      <c r="O53" s="15"/>
      <c r="P53" s="15"/>
      <c r="Q53" s="22"/>
      <c r="R53" s="18">
        <f t="shared" si="3"/>
        <v>31.01</v>
      </c>
      <c r="S53" s="19">
        <f t="shared" si="4"/>
        <v>-19.989999999999998</v>
      </c>
      <c r="T53" s="19">
        <f t="shared" si="5"/>
        <v>51</v>
      </c>
    </row>
    <row r="54" spans="1:20" ht="37.200000000000003" x14ac:dyDescent="0.3">
      <c r="A54" s="12" t="s">
        <v>107</v>
      </c>
      <c r="B54" s="12" t="s">
        <v>108</v>
      </c>
      <c r="C54" s="21"/>
      <c r="D54" s="14">
        <v>-104.68</v>
      </c>
      <c r="E54" s="15">
        <v>-172.81</v>
      </c>
      <c r="F54" s="14"/>
      <c r="G54" s="15">
        <v>-74.98</v>
      </c>
      <c r="H54" s="16"/>
      <c r="I54" s="16"/>
      <c r="J54" s="22"/>
      <c r="K54" s="14">
        <v>123</v>
      </c>
      <c r="L54" s="15">
        <v>99</v>
      </c>
      <c r="M54" s="15"/>
      <c r="N54" s="15">
        <v>46</v>
      </c>
      <c r="O54" s="15"/>
      <c r="P54" s="15">
        <v>80</v>
      </c>
      <c r="Q54" s="22"/>
      <c r="R54" s="18">
        <f t="shared" ref="R54:R111" si="9">SUM(D54:P54)</f>
        <v>-4.4700000000000273</v>
      </c>
      <c r="S54" s="19">
        <f t="shared" ref="S54:S111" si="10">SUM(D54:I54)</f>
        <v>-352.47</v>
      </c>
      <c r="T54" s="19">
        <f t="shared" ref="T54:T111" si="11">SUM(K54:P54)</f>
        <v>348</v>
      </c>
    </row>
    <row r="55" spans="1:20" x14ac:dyDescent="0.3">
      <c r="A55" s="12" t="s">
        <v>109</v>
      </c>
      <c r="B55" s="12" t="s">
        <v>110</v>
      </c>
      <c r="C55" s="21"/>
      <c r="D55" s="14">
        <v>-53</v>
      </c>
      <c r="E55" s="15">
        <v>-9.99</v>
      </c>
      <c r="F55" s="14">
        <v>-20</v>
      </c>
      <c r="G55" s="15">
        <v>-160.80000000000001</v>
      </c>
      <c r="H55" s="16"/>
      <c r="I55" s="16">
        <v>-15</v>
      </c>
      <c r="J55" s="22"/>
      <c r="K55" s="14">
        <v>60</v>
      </c>
      <c r="L55" s="15">
        <v>340</v>
      </c>
      <c r="M55" s="15"/>
      <c r="N55" s="15">
        <v>151</v>
      </c>
      <c r="O55" s="15"/>
      <c r="P55" s="15">
        <v>5</v>
      </c>
      <c r="Q55" s="22"/>
      <c r="R55" s="18">
        <f t="shared" si="9"/>
        <v>297.20999999999998</v>
      </c>
      <c r="S55" s="19">
        <f t="shared" si="10"/>
        <v>-258.79000000000002</v>
      </c>
      <c r="T55" s="19">
        <f t="shared" si="11"/>
        <v>556</v>
      </c>
    </row>
    <row r="56" spans="1:20" x14ac:dyDescent="0.3">
      <c r="A56" s="12" t="s">
        <v>111</v>
      </c>
      <c r="B56" s="12" t="s">
        <v>112</v>
      </c>
      <c r="C56" s="21"/>
      <c r="D56" s="14">
        <v>-33</v>
      </c>
      <c r="E56" s="15">
        <v>-16</v>
      </c>
      <c r="F56" s="14"/>
      <c r="G56" s="15">
        <v>-161.72999999999999</v>
      </c>
      <c r="H56" s="16"/>
      <c r="I56" s="16"/>
      <c r="J56" s="22"/>
      <c r="K56" s="14">
        <v>48.3</v>
      </c>
      <c r="L56" s="15">
        <v>159.86000000000001</v>
      </c>
      <c r="M56" s="15"/>
      <c r="N56" s="15">
        <v>175.87</v>
      </c>
      <c r="O56" s="15"/>
      <c r="P56" s="15">
        <v>9</v>
      </c>
      <c r="Q56" s="22"/>
      <c r="R56" s="18">
        <f t="shared" si="9"/>
        <v>182.3</v>
      </c>
      <c r="S56" s="19">
        <f t="shared" si="10"/>
        <v>-210.73</v>
      </c>
      <c r="T56" s="19">
        <f t="shared" si="11"/>
        <v>393.03000000000003</v>
      </c>
    </row>
    <row r="57" spans="1:20" ht="19.2" x14ac:dyDescent="0.35">
      <c r="A57" s="20" t="s">
        <v>1216</v>
      </c>
      <c r="B57" s="40" t="s">
        <v>14</v>
      </c>
      <c r="C57" s="21"/>
      <c r="D57" s="14"/>
      <c r="E57" s="15">
        <v>-79</v>
      </c>
      <c r="F57" s="14"/>
      <c r="G57" s="15"/>
      <c r="H57" s="16"/>
      <c r="I57" s="16"/>
      <c r="J57" s="22"/>
      <c r="K57" s="14"/>
      <c r="L57" s="15"/>
      <c r="M57" s="15"/>
      <c r="N57" s="15"/>
      <c r="O57" s="15"/>
      <c r="P57" s="15"/>
      <c r="Q57" s="22"/>
      <c r="R57" s="18">
        <f t="shared" si="9"/>
        <v>-79</v>
      </c>
      <c r="S57" s="19">
        <f t="shared" si="10"/>
        <v>-79</v>
      </c>
      <c r="T57" s="19">
        <f t="shared" si="11"/>
        <v>0</v>
      </c>
    </row>
    <row r="58" spans="1:20" ht="37.200000000000003" x14ac:dyDescent="0.3">
      <c r="A58" s="12" t="s">
        <v>113</v>
      </c>
      <c r="B58" s="12" t="s">
        <v>114</v>
      </c>
      <c r="C58" s="21"/>
      <c r="D58" s="14">
        <v>-118.93</v>
      </c>
      <c r="E58" s="15">
        <v>-106</v>
      </c>
      <c r="F58" s="14"/>
      <c r="G58" s="15">
        <v>-27</v>
      </c>
      <c r="H58" s="16"/>
      <c r="I58" s="16"/>
      <c r="J58" s="22"/>
      <c r="K58" s="14">
        <v>35</v>
      </c>
      <c r="L58" s="15">
        <v>116</v>
      </c>
      <c r="M58" s="15">
        <v>19</v>
      </c>
      <c r="N58" s="15">
        <v>48</v>
      </c>
      <c r="O58" s="15"/>
      <c r="P58" s="15">
        <v>21.5</v>
      </c>
      <c r="Q58" s="22"/>
      <c r="R58" s="18">
        <f>SUM(D58:P58)</f>
        <v>-12.430000000000007</v>
      </c>
      <c r="S58" s="19">
        <f>SUM(D58:I58)</f>
        <v>-251.93</v>
      </c>
      <c r="T58" s="19">
        <f>SUM(K58:P58)</f>
        <v>239.5</v>
      </c>
    </row>
    <row r="59" spans="1:20" ht="19.2" x14ac:dyDescent="0.35">
      <c r="A59" s="20" t="s">
        <v>1217</v>
      </c>
      <c r="B59" s="40" t="s">
        <v>14</v>
      </c>
      <c r="C59" s="21"/>
      <c r="D59" s="14"/>
      <c r="E59" s="15">
        <v>-61.95</v>
      </c>
      <c r="F59" s="14"/>
      <c r="G59" s="15"/>
      <c r="H59" s="16"/>
      <c r="I59" s="16"/>
      <c r="J59" s="22"/>
      <c r="K59" s="14"/>
      <c r="L59" s="15"/>
      <c r="M59" s="15"/>
      <c r="N59" s="15"/>
      <c r="O59" s="15"/>
      <c r="P59" s="15"/>
      <c r="Q59" s="22"/>
      <c r="R59" s="18">
        <f t="shared" ref="R59" si="12">SUM(D59:P59)</f>
        <v>-61.95</v>
      </c>
      <c r="S59" s="19">
        <f t="shared" ref="S59" si="13">SUM(D59:I59)</f>
        <v>-61.95</v>
      </c>
      <c r="T59" s="19">
        <f t="shared" ref="T59" si="14">SUM(K59:P59)</f>
        <v>0</v>
      </c>
    </row>
    <row r="60" spans="1:20" x14ac:dyDescent="0.3">
      <c r="A60" s="12" t="s">
        <v>115</v>
      </c>
      <c r="B60" s="12" t="s">
        <v>116</v>
      </c>
      <c r="C60" s="21"/>
      <c r="D60" s="14">
        <v>-20</v>
      </c>
      <c r="E60" s="15">
        <v>-54</v>
      </c>
      <c r="F60" s="14"/>
      <c r="G60" s="15"/>
      <c r="H60" s="16"/>
      <c r="I60" s="16"/>
      <c r="J60" s="22"/>
      <c r="K60" s="14"/>
      <c r="L60" s="15">
        <v>48</v>
      </c>
      <c r="M60" s="15">
        <v>10</v>
      </c>
      <c r="N60" s="15">
        <v>19.489999999999998</v>
      </c>
      <c r="O60" s="15"/>
      <c r="P60" s="15"/>
      <c r="Q60" s="22"/>
      <c r="R60" s="18">
        <f t="shared" si="9"/>
        <v>3.4899999999999984</v>
      </c>
      <c r="S60" s="19">
        <f t="shared" si="10"/>
        <v>-74</v>
      </c>
      <c r="T60" s="19">
        <f t="shared" si="11"/>
        <v>77.489999999999995</v>
      </c>
    </row>
    <row r="61" spans="1:20" ht="38.4" x14ac:dyDescent="0.35">
      <c r="A61" s="20" t="s">
        <v>1218</v>
      </c>
      <c r="B61" s="40" t="s">
        <v>14</v>
      </c>
      <c r="C61" s="21"/>
      <c r="D61" s="14"/>
      <c r="E61" s="15">
        <v>-27</v>
      </c>
      <c r="F61" s="14"/>
      <c r="G61" s="15"/>
      <c r="H61" s="16"/>
      <c r="I61" s="16"/>
      <c r="J61" s="22"/>
      <c r="K61" s="14"/>
      <c r="L61" s="15"/>
      <c r="M61" s="15"/>
      <c r="N61" s="15"/>
      <c r="O61" s="15"/>
      <c r="P61" s="15"/>
      <c r="Q61" s="22"/>
      <c r="R61" s="18">
        <f t="shared" si="9"/>
        <v>-27</v>
      </c>
      <c r="S61" s="19">
        <f t="shared" si="10"/>
        <v>-27</v>
      </c>
      <c r="T61" s="19">
        <f t="shared" si="11"/>
        <v>0</v>
      </c>
    </row>
    <row r="62" spans="1:20" ht="55.8" x14ac:dyDescent="0.3">
      <c r="A62" s="12" t="s">
        <v>117</v>
      </c>
      <c r="B62" s="12" t="s">
        <v>118</v>
      </c>
      <c r="C62" s="21"/>
      <c r="D62" s="14"/>
      <c r="E62" s="15">
        <v>-585.94000000000005</v>
      </c>
      <c r="F62" s="14"/>
      <c r="G62" s="15">
        <v>-18.95</v>
      </c>
      <c r="H62" s="16"/>
      <c r="I62" s="16">
        <v>-25</v>
      </c>
      <c r="J62" s="22"/>
      <c r="K62" s="14"/>
      <c r="L62" s="15">
        <f>541.94+17</f>
        <v>558.94000000000005</v>
      </c>
      <c r="M62" s="15">
        <v>10</v>
      </c>
      <c r="N62" s="15">
        <v>17</v>
      </c>
      <c r="O62" s="15"/>
      <c r="P62" s="15"/>
      <c r="Q62" s="22"/>
      <c r="R62" s="18">
        <f t="shared" si="9"/>
        <v>-43.950000000000045</v>
      </c>
      <c r="S62" s="19">
        <f t="shared" si="10"/>
        <v>-629.8900000000001</v>
      </c>
      <c r="T62" s="19">
        <f t="shared" si="11"/>
        <v>585.94000000000005</v>
      </c>
    </row>
    <row r="63" spans="1:20" ht="37.200000000000003" x14ac:dyDescent="0.3">
      <c r="A63" s="12" t="s">
        <v>119</v>
      </c>
      <c r="B63" s="12" t="s">
        <v>120</v>
      </c>
      <c r="C63" s="21"/>
      <c r="D63" s="14">
        <v>-29.99</v>
      </c>
      <c r="E63" s="15">
        <v>-16</v>
      </c>
      <c r="F63" s="14"/>
      <c r="G63" s="15">
        <v>-26</v>
      </c>
      <c r="H63" s="16"/>
      <c r="I63" s="16">
        <v>-61</v>
      </c>
      <c r="J63" s="22"/>
      <c r="K63" s="14">
        <v>70</v>
      </c>
      <c r="L63" s="15">
        <v>152</v>
      </c>
      <c r="M63" s="15"/>
      <c r="N63" s="15"/>
      <c r="O63" s="15"/>
      <c r="P63" s="15"/>
      <c r="Q63" s="22"/>
      <c r="R63" s="18">
        <f t="shared" si="9"/>
        <v>89.009999999999991</v>
      </c>
      <c r="S63" s="19">
        <f t="shared" si="10"/>
        <v>-132.99</v>
      </c>
      <c r="T63" s="19">
        <f t="shared" si="11"/>
        <v>222</v>
      </c>
    </row>
    <row r="64" spans="1:20" ht="24" customHeight="1" x14ac:dyDescent="0.3">
      <c r="A64" s="12" t="s">
        <v>121</v>
      </c>
      <c r="B64" s="12" t="s">
        <v>122</v>
      </c>
      <c r="C64" s="21"/>
      <c r="D64" s="14"/>
      <c r="E64" s="15">
        <v>-241.9</v>
      </c>
      <c r="F64" s="14"/>
      <c r="G64" s="15"/>
      <c r="H64" s="16"/>
      <c r="I64" s="16"/>
      <c r="J64" s="22"/>
      <c r="K64" s="14">
        <v>52</v>
      </c>
      <c r="L64" s="15">
        <v>27</v>
      </c>
      <c r="M64" s="15"/>
      <c r="N64" s="15">
        <v>20</v>
      </c>
      <c r="O64" s="15"/>
      <c r="P64" s="15"/>
      <c r="Q64" s="22"/>
      <c r="R64" s="18">
        <f t="shared" si="9"/>
        <v>-142.9</v>
      </c>
      <c r="S64" s="19">
        <f t="shared" si="10"/>
        <v>-241.9</v>
      </c>
      <c r="T64" s="19">
        <f t="shared" si="11"/>
        <v>99</v>
      </c>
    </row>
    <row r="65" spans="1:20" ht="25.5" customHeight="1" x14ac:dyDescent="0.3">
      <c r="A65" s="12" t="s">
        <v>123</v>
      </c>
      <c r="B65" s="12" t="s">
        <v>124</v>
      </c>
      <c r="C65" s="21"/>
      <c r="D65" s="14">
        <v>-29</v>
      </c>
      <c r="E65" s="15"/>
      <c r="F65" s="14"/>
      <c r="G65" s="15"/>
      <c r="H65" s="16"/>
      <c r="I65" s="16"/>
      <c r="J65" s="22"/>
      <c r="K65" s="14"/>
      <c r="L65" s="15">
        <v>28.98</v>
      </c>
      <c r="M65" s="15"/>
      <c r="N65" s="15"/>
      <c r="O65" s="15"/>
      <c r="P65" s="15"/>
      <c r="Q65" s="22"/>
      <c r="R65" s="18">
        <f t="shared" si="9"/>
        <v>-1.9999999999999574E-2</v>
      </c>
      <c r="S65" s="19">
        <f t="shared" si="10"/>
        <v>-29</v>
      </c>
      <c r="T65" s="19">
        <f t="shared" si="11"/>
        <v>28.98</v>
      </c>
    </row>
    <row r="66" spans="1:20" ht="37.200000000000003" x14ac:dyDescent="0.3">
      <c r="A66" s="12" t="s">
        <v>125</v>
      </c>
      <c r="B66" s="12" t="s">
        <v>126</v>
      </c>
      <c r="C66" s="21"/>
      <c r="D66" s="14"/>
      <c r="E66" s="15">
        <v>-110.99</v>
      </c>
      <c r="F66" s="14"/>
      <c r="G66" s="15"/>
      <c r="H66" s="16"/>
      <c r="I66" s="16"/>
      <c r="J66" s="22"/>
      <c r="K66" s="14"/>
      <c r="L66" s="15">
        <v>45</v>
      </c>
      <c r="M66" s="15"/>
      <c r="N66" s="15">
        <v>27</v>
      </c>
      <c r="O66" s="15"/>
      <c r="P66" s="15">
        <v>21</v>
      </c>
      <c r="Q66" s="22"/>
      <c r="R66" s="18">
        <f t="shared" si="9"/>
        <v>-17.989999999999995</v>
      </c>
      <c r="S66" s="19">
        <f t="shared" si="10"/>
        <v>-110.99</v>
      </c>
      <c r="T66" s="19">
        <f t="shared" si="11"/>
        <v>93</v>
      </c>
    </row>
    <row r="67" spans="1:20" ht="37.200000000000003" x14ac:dyDescent="0.3">
      <c r="A67" s="12" t="s">
        <v>127</v>
      </c>
      <c r="B67" s="12" t="s">
        <v>128</v>
      </c>
      <c r="C67" s="21"/>
      <c r="D67" s="14">
        <v>-85.79</v>
      </c>
      <c r="E67" s="15">
        <v>-56.94</v>
      </c>
      <c r="F67" s="14"/>
      <c r="G67" s="15">
        <v>-38</v>
      </c>
      <c r="H67" s="16"/>
      <c r="I67" s="16"/>
      <c r="J67" s="22"/>
      <c r="K67" s="14">
        <v>72.97</v>
      </c>
      <c r="L67" s="15">
        <v>268.94</v>
      </c>
      <c r="M67" s="15"/>
      <c r="N67" s="15">
        <v>60.99</v>
      </c>
      <c r="O67" s="15"/>
      <c r="P67" s="15"/>
      <c r="Q67" s="22"/>
      <c r="R67" s="18">
        <f t="shared" si="9"/>
        <v>222.17</v>
      </c>
      <c r="S67" s="19">
        <f t="shared" si="10"/>
        <v>-180.73000000000002</v>
      </c>
      <c r="T67" s="19">
        <f t="shared" si="11"/>
        <v>402.9</v>
      </c>
    </row>
    <row r="68" spans="1:20" ht="37.200000000000003" x14ac:dyDescent="0.3">
      <c r="A68" s="12" t="s">
        <v>129</v>
      </c>
      <c r="B68" s="12" t="s">
        <v>130</v>
      </c>
      <c r="C68" s="21"/>
      <c r="D68" s="14">
        <v>-20</v>
      </c>
      <c r="E68" s="15"/>
      <c r="F68" s="14">
        <v>-20</v>
      </c>
      <c r="G68" s="15"/>
      <c r="H68" s="16"/>
      <c r="I68" s="16">
        <v>-23.4</v>
      </c>
      <c r="J68" s="22"/>
      <c r="K68" s="14">
        <v>26</v>
      </c>
      <c r="L68" s="15">
        <v>18</v>
      </c>
      <c r="M68" s="15"/>
      <c r="N68" s="15">
        <v>28</v>
      </c>
      <c r="O68" s="15"/>
      <c r="P68" s="15"/>
      <c r="Q68" s="22"/>
      <c r="R68" s="18">
        <f t="shared" si="9"/>
        <v>8.6000000000000014</v>
      </c>
      <c r="S68" s="19">
        <f t="shared" si="10"/>
        <v>-63.4</v>
      </c>
      <c r="T68" s="19">
        <f t="shared" si="11"/>
        <v>72</v>
      </c>
    </row>
    <row r="69" spans="1:20" ht="37.200000000000003" x14ac:dyDescent="0.3">
      <c r="A69" s="12" t="s">
        <v>131</v>
      </c>
      <c r="B69" s="12" t="s">
        <v>132</v>
      </c>
      <c r="C69" s="21"/>
      <c r="D69" s="14"/>
      <c r="E69" s="15"/>
      <c r="F69" s="14"/>
      <c r="G69" s="15"/>
      <c r="H69" s="16"/>
      <c r="I69" s="16"/>
      <c r="J69" s="22"/>
      <c r="K69" s="14">
        <v>32</v>
      </c>
      <c r="L69" s="15">
        <v>10.95</v>
      </c>
      <c r="M69" s="15"/>
      <c r="N69" s="15"/>
      <c r="O69" s="15"/>
      <c r="P69" s="15"/>
      <c r="Q69" s="22"/>
      <c r="R69" s="18">
        <f t="shared" si="9"/>
        <v>42.95</v>
      </c>
      <c r="S69" s="19">
        <f t="shared" si="10"/>
        <v>0</v>
      </c>
      <c r="T69" s="19">
        <f t="shared" si="11"/>
        <v>42.95</v>
      </c>
    </row>
    <row r="70" spans="1:20" ht="37.200000000000003" x14ac:dyDescent="0.3">
      <c r="A70" s="12" t="s">
        <v>133</v>
      </c>
      <c r="B70" s="12" t="s">
        <v>134</v>
      </c>
      <c r="C70" s="21"/>
      <c r="D70" s="14"/>
      <c r="E70" s="15">
        <v>-8</v>
      </c>
      <c r="F70" s="14"/>
      <c r="G70" s="15"/>
      <c r="H70" s="16"/>
      <c r="I70" s="16"/>
      <c r="J70" s="22"/>
      <c r="K70" s="14"/>
      <c r="L70" s="15"/>
      <c r="M70" s="15"/>
      <c r="N70" s="15">
        <v>22</v>
      </c>
      <c r="O70" s="15"/>
      <c r="P70" s="15"/>
      <c r="Q70" s="22"/>
      <c r="R70" s="18">
        <f t="shared" si="9"/>
        <v>14</v>
      </c>
      <c r="S70" s="19">
        <f t="shared" si="10"/>
        <v>-8</v>
      </c>
      <c r="T70" s="19">
        <f t="shared" si="11"/>
        <v>22</v>
      </c>
    </row>
    <row r="71" spans="1:20" ht="37.200000000000003" x14ac:dyDescent="0.3">
      <c r="A71" s="12" t="s">
        <v>135</v>
      </c>
      <c r="B71" s="12" t="s">
        <v>136</v>
      </c>
      <c r="C71" s="21"/>
      <c r="D71" s="14">
        <v>-32</v>
      </c>
      <c r="E71" s="15">
        <v>-17</v>
      </c>
      <c r="F71" s="14"/>
      <c r="G71" s="15">
        <v>-120.59</v>
      </c>
      <c r="H71" s="16"/>
      <c r="I71" s="16"/>
      <c r="J71" s="22"/>
      <c r="K71" s="14">
        <v>14</v>
      </c>
      <c r="L71" s="15">
        <v>69</v>
      </c>
      <c r="M71" s="15"/>
      <c r="N71" s="15">
        <v>28</v>
      </c>
      <c r="O71" s="15"/>
      <c r="P71" s="15"/>
      <c r="Q71" s="22"/>
      <c r="R71" s="18">
        <f t="shared" si="9"/>
        <v>-58.59</v>
      </c>
      <c r="S71" s="19">
        <f t="shared" si="10"/>
        <v>-169.59</v>
      </c>
      <c r="T71" s="19">
        <f t="shared" si="11"/>
        <v>111</v>
      </c>
    </row>
    <row r="72" spans="1:20" ht="24.75" customHeight="1" x14ac:dyDescent="0.3">
      <c r="A72" s="12" t="s">
        <v>137</v>
      </c>
      <c r="B72" s="12" t="s">
        <v>138</v>
      </c>
      <c r="C72" s="21"/>
      <c r="D72" s="14"/>
      <c r="E72" s="15">
        <v>-129.65</v>
      </c>
      <c r="F72" s="14">
        <v>-5</v>
      </c>
      <c r="G72" s="15">
        <v>-59.39</v>
      </c>
      <c r="H72" s="16"/>
      <c r="I72" s="16">
        <v>-24</v>
      </c>
      <c r="J72" s="22"/>
      <c r="K72" s="14">
        <v>202.95</v>
      </c>
      <c r="L72" s="15">
        <v>218</v>
      </c>
      <c r="M72" s="15">
        <v>20</v>
      </c>
      <c r="N72" s="15">
        <v>84</v>
      </c>
      <c r="O72" s="15"/>
      <c r="P72" s="15">
        <v>28</v>
      </c>
      <c r="Q72" s="22"/>
      <c r="R72" s="18">
        <f t="shared" si="9"/>
        <v>334.90999999999997</v>
      </c>
      <c r="S72" s="19">
        <f t="shared" si="10"/>
        <v>-218.04000000000002</v>
      </c>
      <c r="T72" s="19">
        <f t="shared" si="11"/>
        <v>552.95000000000005</v>
      </c>
    </row>
    <row r="73" spans="1:20" ht="37.200000000000003" x14ac:dyDescent="0.3">
      <c r="A73" s="12" t="s">
        <v>139</v>
      </c>
      <c r="B73" s="12" t="s">
        <v>140</v>
      </c>
      <c r="C73" s="21"/>
      <c r="D73" s="14">
        <v>-4.99</v>
      </c>
      <c r="E73" s="15">
        <v>-113.97</v>
      </c>
      <c r="F73" s="14">
        <v>-9</v>
      </c>
      <c r="G73" s="15"/>
      <c r="H73" s="16"/>
      <c r="I73" s="16"/>
      <c r="J73" s="22"/>
      <c r="K73" s="14">
        <v>117.28</v>
      </c>
      <c r="L73" s="15">
        <v>57.09</v>
      </c>
      <c r="M73" s="15"/>
      <c r="N73" s="15">
        <v>57.72</v>
      </c>
      <c r="O73" s="15"/>
      <c r="P73" s="15">
        <v>12.95</v>
      </c>
      <c r="Q73" s="22"/>
      <c r="R73" s="18">
        <f t="shared" si="9"/>
        <v>117.08000000000001</v>
      </c>
      <c r="S73" s="19">
        <f t="shared" si="10"/>
        <v>-127.96</v>
      </c>
      <c r="T73" s="19">
        <f t="shared" si="11"/>
        <v>245.04</v>
      </c>
    </row>
    <row r="74" spans="1:20" x14ac:dyDescent="0.3">
      <c r="A74" s="12" t="s">
        <v>141</v>
      </c>
      <c r="B74" s="12" t="s">
        <v>142</v>
      </c>
      <c r="C74" s="21"/>
      <c r="D74" s="14">
        <v>-49.79</v>
      </c>
      <c r="E74" s="15">
        <v>-227.95</v>
      </c>
      <c r="F74" s="14">
        <v>-30</v>
      </c>
      <c r="G74" s="15">
        <v>-117</v>
      </c>
      <c r="H74" s="16"/>
      <c r="I74" s="16">
        <v>-14</v>
      </c>
      <c r="J74" s="22"/>
      <c r="K74" s="14">
        <v>144.9</v>
      </c>
      <c r="L74" s="15">
        <v>487.96</v>
      </c>
      <c r="M74" s="15">
        <v>20</v>
      </c>
      <c r="N74" s="15">
        <v>91.93</v>
      </c>
      <c r="O74" s="15">
        <v>29.95</v>
      </c>
      <c r="P74" s="15">
        <v>90.97</v>
      </c>
      <c r="Q74" s="22"/>
      <c r="R74" s="18">
        <f t="shared" si="9"/>
        <v>426.96999999999991</v>
      </c>
      <c r="S74" s="19">
        <f t="shared" si="10"/>
        <v>-438.74</v>
      </c>
      <c r="T74" s="19">
        <f t="shared" si="11"/>
        <v>865.71</v>
      </c>
    </row>
    <row r="75" spans="1:20" ht="55.8" x14ac:dyDescent="0.3">
      <c r="A75" s="12" t="s">
        <v>143</v>
      </c>
      <c r="B75" s="39" t="s">
        <v>144</v>
      </c>
      <c r="C75" s="21"/>
      <c r="D75" s="14">
        <f>-142.96-341.34-111.55</f>
        <v>-595.84999999999991</v>
      </c>
      <c r="E75" s="15">
        <f>-452.7-1056.84-718.02</f>
        <v>-2227.56</v>
      </c>
      <c r="F75" s="14">
        <v>-10</v>
      </c>
      <c r="G75" s="15">
        <v>-371.28</v>
      </c>
      <c r="H75" s="16">
        <v>-49.22</v>
      </c>
      <c r="I75" s="16">
        <f>-31.98-266.78-607.08</f>
        <v>-905.84</v>
      </c>
      <c r="J75" s="22"/>
      <c r="K75" s="14">
        <f>84.93+490.27+137.91</f>
        <v>713.11</v>
      </c>
      <c r="L75" s="15">
        <f>91.96+1329.56+324.69</f>
        <v>1746.21</v>
      </c>
      <c r="M75" s="15">
        <v>10</v>
      </c>
      <c r="N75" s="15">
        <f>171.87+28.99</f>
        <v>200.86</v>
      </c>
      <c r="O75" s="15"/>
      <c r="P75" s="15">
        <f>123.44+701.35+36.9</f>
        <v>861.68999999999994</v>
      </c>
      <c r="Q75" s="22"/>
      <c r="R75" s="18">
        <f t="shared" si="9"/>
        <v>-627.87999999999886</v>
      </c>
      <c r="S75" s="19">
        <f t="shared" si="10"/>
        <v>-4159.7499999999991</v>
      </c>
      <c r="T75" s="19">
        <f t="shared" si="11"/>
        <v>3531.8700000000003</v>
      </c>
    </row>
    <row r="76" spans="1:20" ht="37.200000000000003" x14ac:dyDescent="0.3">
      <c r="A76" s="12" t="s">
        <v>145</v>
      </c>
      <c r="B76" s="12" t="s">
        <v>146</v>
      </c>
      <c r="C76" s="21"/>
      <c r="D76" s="14">
        <v>-58.5</v>
      </c>
      <c r="E76" s="15">
        <v>-20</v>
      </c>
      <c r="F76" s="14">
        <v>-10</v>
      </c>
      <c r="G76" s="15">
        <v>-7</v>
      </c>
      <c r="H76" s="16"/>
      <c r="I76" s="16">
        <v>-56</v>
      </c>
      <c r="J76" s="22"/>
      <c r="K76" s="14">
        <v>41</v>
      </c>
      <c r="L76" s="15">
        <v>99</v>
      </c>
      <c r="M76" s="15"/>
      <c r="N76" s="15">
        <v>147</v>
      </c>
      <c r="O76" s="15"/>
      <c r="P76" s="15">
        <v>1</v>
      </c>
      <c r="Q76" s="22"/>
      <c r="R76" s="18">
        <f t="shared" si="9"/>
        <v>136.5</v>
      </c>
      <c r="S76" s="19">
        <f t="shared" si="10"/>
        <v>-151.5</v>
      </c>
      <c r="T76" s="19">
        <f t="shared" si="11"/>
        <v>288</v>
      </c>
    </row>
    <row r="77" spans="1:20" ht="37.200000000000003" x14ac:dyDescent="0.3">
      <c r="A77" s="12" t="s">
        <v>147</v>
      </c>
      <c r="B77" s="12" t="s">
        <v>148</v>
      </c>
      <c r="C77" s="21"/>
      <c r="D77" s="14">
        <v>-20.95</v>
      </c>
      <c r="E77" s="15"/>
      <c r="F77" s="14"/>
      <c r="G77" s="15">
        <v>-16</v>
      </c>
      <c r="H77" s="16"/>
      <c r="I77" s="16"/>
      <c r="J77" s="22"/>
      <c r="K77" s="14">
        <v>21</v>
      </c>
      <c r="L77" s="15">
        <v>25</v>
      </c>
      <c r="M77" s="15"/>
      <c r="N77" s="15"/>
      <c r="O77" s="15"/>
      <c r="P77" s="15"/>
      <c r="Q77" s="22"/>
      <c r="R77" s="18">
        <f t="shared" si="9"/>
        <v>9.0499999999999972</v>
      </c>
      <c r="S77" s="19">
        <f t="shared" si="10"/>
        <v>-36.950000000000003</v>
      </c>
      <c r="T77" s="19">
        <f t="shared" si="11"/>
        <v>46</v>
      </c>
    </row>
    <row r="78" spans="1:20" ht="37.200000000000003" x14ac:dyDescent="0.3">
      <c r="A78" s="12" t="s">
        <v>149</v>
      </c>
      <c r="B78" s="12" t="s">
        <v>150</v>
      </c>
      <c r="C78" s="21"/>
      <c r="D78" s="14">
        <v>-8</v>
      </c>
      <c r="E78" s="15">
        <v>-109.99</v>
      </c>
      <c r="F78" s="14"/>
      <c r="G78" s="15">
        <v>-7.99</v>
      </c>
      <c r="H78" s="16"/>
      <c r="I78" s="16">
        <v>-28</v>
      </c>
      <c r="J78" s="22"/>
      <c r="K78" s="14">
        <v>25</v>
      </c>
      <c r="L78" s="15">
        <v>327</v>
      </c>
      <c r="M78" s="15"/>
      <c r="N78" s="15">
        <v>53</v>
      </c>
      <c r="O78" s="15"/>
      <c r="P78" s="15">
        <v>25</v>
      </c>
      <c r="Q78" s="22"/>
      <c r="R78" s="18">
        <f t="shared" si="9"/>
        <v>276.02</v>
      </c>
      <c r="S78" s="19">
        <f t="shared" si="10"/>
        <v>-153.97999999999999</v>
      </c>
      <c r="T78" s="19">
        <f t="shared" si="11"/>
        <v>430</v>
      </c>
    </row>
    <row r="79" spans="1:20" ht="38.4" x14ac:dyDescent="0.35">
      <c r="A79" s="20" t="s">
        <v>1219</v>
      </c>
      <c r="B79" s="40" t="s">
        <v>14</v>
      </c>
      <c r="C79" s="21"/>
      <c r="D79" s="14"/>
      <c r="E79" s="15">
        <v>-575.5</v>
      </c>
      <c r="F79" s="14"/>
      <c r="G79" s="15"/>
      <c r="H79" s="16"/>
      <c r="I79" s="16"/>
      <c r="J79" s="22"/>
      <c r="K79" s="14"/>
      <c r="L79" s="15"/>
      <c r="M79" s="15"/>
      <c r="N79" s="15"/>
      <c r="O79" s="15"/>
      <c r="P79" s="15"/>
      <c r="Q79" s="22"/>
      <c r="R79" s="18">
        <f t="shared" ref="R79" si="15">SUM(D79:P79)</f>
        <v>-575.5</v>
      </c>
      <c r="S79" s="19">
        <f t="shared" ref="S79" si="16">SUM(D79:I79)</f>
        <v>-575.5</v>
      </c>
      <c r="T79" s="19">
        <f t="shared" ref="T79" si="17">SUM(K79:P79)</f>
        <v>0</v>
      </c>
    </row>
    <row r="80" spans="1:20" ht="37.200000000000003" x14ac:dyDescent="0.3">
      <c r="A80" s="12" t="s">
        <v>151</v>
      </c>
      <c r="B80" s="12" t="s">
        <v>152</v>
      </c>
      <c r="C80" s="21"/>
      <c r="D80" s="14"/>
      <c r="E80" s="15"/>
      <c r="F80" s="14"/>
      <c r="G80" s="15"/>
      <c r="H80" s="16"/>
      <c r="I80" s="16"/>
      <c r="J80" s="22"/>
      <c r="K80" s="14">
        <v>114</v>
      </c>
      <c r="L80" s="15">
        <v>96</v>
      </c>
      <c r="M80" s="15"/>
      <c r="N80" s="15">
        <v>134</v>
      </c>
      <c r="O80" s="15"/>
      <c r="P80" s="15"/>
      <c r="Q80" s="22"/>
      <c r="R80" s="18">
        <f t="shared" si="9"/>
        <v>344</v>
      </c>
      <c r="S80" s="19">
        <f t="shared" si="10"/>
        <v>0</v>
      </c>
      <c r="T80" s="19">
        <f t="shared" si="11"/>
        <v>344</v>
      </c>
    </row>
    <row r="81" spans="1:20" ht="37.200000000000003" x14ac:dyDescent="0.3">
      <c r="A81" s="12" t="s">
        <v>153</v>
      </c>
      <c r="B81" s="12" t="s">
        <v>154</v>
      </c>
      <c r="C81" s="21"/>
      <c r="D81" s="14">
        <v>-52</v>
      </c>
      <c r="E81" s="15">
        <v>-72.19</v>
      </c>
      <c r="F81" s="14"/>
      <c r="G81" s="15"/>
      <c r="H81" s="16"/>
      <c r="I81" s="16">
        <v>-23</v>
      </c>
      <c r="J81" s="22"/>
      <c r="K81" s="14">
        <v>54</v>
      </c>
      <c r="L81" s="15">
        <v>85</v>
      </c>
      <c r="M81" s="15">
        <v>10</v>
      </c>
      <c r="N81" s="15">
        <v>15</v>
      </c>
      <c r="O81" s="15"/>
      <c r="P81" s="15"/>
      <c r="Q81" s="22"/>
      <c r="R81" s="18">
        <f t="shared" ref="R81" si="18">SUM(D81:P81)</f>
        <v>16.810000000000002</v>
      </c>
      <c r="S81" s="19">
        <f t="shared" ref="S81" si="19">SUM(D81:I81)</f>
        <v>-147.19</v>
      </c>
      <c r="T81" s="19">
        <f t="shared" ref="T81" si="20">SUM(K81:P81)</f>
        <v>164</v>
      </c>
    </row>
    <row r="82" spans="1:20" ht="37.200000000000003" x14ac:dyDescent="0.3">
      <c r="A82" s="12" t="s">
        <v>155</v>
      </c>
      <c r="B82" s="12" t="s">
        <v>156</v>
      </c>
      <c r="C82" s="21"/>
      <c r="D82" s="14">
        <v>-20</v>
      </c>
      <c r="E82" s="15">
        <v>-147.15</v>
      </c>
      <c r="F82" s="14"/>
      <c r="G82" s="15"/>
      <c r="H82" s="16"/>
      <c r="I82" s="16">
        <v>-18</v>
      </c>
      <c r="J82" s="22"/>
      <c r="K82" s="14">
        <v>10</v>
      </c>
      <c r="L82" s="15">
        <v>104</v>
      </c>
      <c r="M82" s="15"/>
      <c r="N82" s="15">
        <v>28</v>
      </c>
      <c r="O82" s="15"/>
      <c r="P82" s="15">
        <v>35.99</v>
      </c>
      <c r="Q82" s="22"/>
      <c r="R82" s="18">
        <f t="shared" si="9"/>
        <v>-7.1600000000000037</v>
      </c>
      <c r="S82" s="19">
        <f t="shared" si="10"/>
        <v>-185.15</v>
      </c>
      <c r="T82" s="19">
        <f t="shared" si="11"/>
        <v>177.99</v>
      </c>
    </row>
    <row r="83" spans="1:20" ht="37.200000000000003" x14ac:dyDescent="0.3">
      <c r="A83" s="12" t="s">
        <v>157</v>
      </c>
      <c r="B83" s="12" t="s">
        <v>158</v>
      </c>
      <c r="C83" s="21"/>
      <c r="D83" s="14">
        <v>-128.76</v>
      </c>
      <c r="E83" s="15">
        <v>-283.76</v>
      </c>
      <c r="F83" s="14"/>
      <c r="G83" s="15"/>
      <c r="H83" s="16"/>
      <c r="I83" s="16"/>
      <c r="J83" s="22"/>
      <c r="K83" s="14"/>
      <c r="L83" s="15">
        <v>94</v>
      </c>
      <c r="M83" s="15"/>
      <c r="N83" s="15">
        <v>13</v>
      </c>
      <c r="O83" s="15"/>
      <c r="P83" s="15"/>
      <c r="Q83" s="22"/>
      <c r="R83" s="18">
        <f t="shared" si="9"/>
        <v>-305.52</v>
      </c>
      <c r="S83" s="19">
        <f t="shared" si="10"/>
        <v>-412.52</v>
      </c>
      <c r="T83" s="19">
        <f t="shared" si="11"/>
        <v>107</v>
      </c>
    </row>
    <row r="84" spans="1:20" ht="37.200000000000003" x14ac:dyDescent="0.3">
      <c r="A84" s="12" t="s">
        <v>159</v>
      </c>
      <c r="B84" s="12" t="s">
        <v>160</v>
      </c>
      <c r="C84" s="21"/>
      <c r="D84" s="14">
        <v>-19.16</v>
      </c>
      <c r="E84" s="15">
        <v>-81.98</v>
      </c>
      <c r="F84" s="14"/>
      <c r="G84" s="15"/>
      <c r="H84" s="16"/>
      <c r="I84" s="16"/>
      <c r="J84" s="22"/>
      <c r="K84" s="14">
        <v>18</v>
      </c>
      <c r="L84" s="15">
        <v>17.989999999999998</v>
      </c>
      <c r="M84" s="15"/>
      <c r="N84" s="15">
        <v>37.979999999999997</v>
      </c>
      <c r="O84" s="15"/>
      <c r="P84" s="15"/>
      <c r="Q84" s="22"/>
      <c r="R84" s="18">
        <f t="shared" si="9"/>
        <v>-27.170000000000009</v>
      </c>
      <c r="S84" s="19">
        <f t="shared" si="10"/>
        <v>-101.14</v>
      </c>
      <c r="T84" s="19">
        <f t="shared" si="11"/>
        <v>73.97</v>
      </c>
    </row>
    <row r="85" spans="1:20" ht="24.75" customHeight="1" x14ac:dyDescent="0.3">
      <c r="A85" s="12" t="s">
        <v>161</v>
      </c>
      <c r="B85" s="12" t="s">
        <v>162</v>
      </c>
      <c r="C85" s="21"/>
      <c r="D85" s="14"/>
      <c r="E85" s="15"/>
      <c r="F85" s="14"/>
      <c r="G85" s="15"/>
      <c r="H85" s="16"/>
      <c r="I85" s="16"/>
      <c r="J85" s="22"/>
      <c r="K85" s="14">
        <v>6</v>
      </c>
      <c r="L85" s="15">
        <v>39</v>
      </c>
      <c r="M85" s="15"/>
      <c r="N85" s="15"/>
      <c r="O85" s="15"/>
      <c r="P85" s="15"/>
      <c r="Q85" s="22"/>
      <c r="R85" s="18">
        <f t="shared" si="9"/>
        <v>45</v>
      </c>
      <c r="S85" s="19">
        <f t="shared" si="10"/>
        <v>0</v>
      </c>
      <c r="T85" s="19">
        <f t="shared" si="11"/>
        <v>45</v>
      </c>
    </row>
    <row r="86" spans="1:20" x14ac:dyDescent="0.3">
      <c r="A86" s="12" t="s">
        <v>163</v>
      </c>
      <c r="B86" s="12" t="s">
        <v>164</v>
      </c>
      <c r="C86" s="21"/>
      <c r="D86" s="14">
        <v>-107.8</v>
      </c>
      <c r="E86" s="15">
        <v>-25</v>
      </c>
      <c r="F86" s="14"/>
      <c r="G86" s="15">
        <v>-90.18</v>
      </c>
      <c r="H86" s="16"/>
      <c r="I86" s="16">
        <v>-5</v>
      </c>
      <c r="J86" s="22"/>
      <c r="K86" s="14">
        <v>26</v>
      </c>
      <c r="L86" s="15">
        <v>51</v>
      </c>
      <c r="M86" s="15"/>
      <c r="N86" s="15">
        <v>40</v>
      </c>
      <c r="O86" s="15"/>
      <c r="P86" s="15">
        <v>15</v>
      </c>
      <c r="Q86" s="22"/>
      <c r="R86" s="18">
        <f t="shared" si="9"/>
        <v>-95.980000000000018</v>
      </c>
      <c r="S86" s="19">
        <f t="shared" si="10"/>
        <v>-227.98000000000002</v>
      </c>
      <c r="T86" s="19">
        <f t="shared" si="11"/>
        <v>132</v>
      </c>
    </row>
    <row r="87" spans="1:20" x14ac:dyDescent="0.3">
      <c r="A87" s="12" t="s">
        <v>165</v>
      </c>
      <c r="B87" s="12" t="s">
        <v>166</v>
      </c>
      <c r="C87" s="21"/>
      <c r="D87" s="14"/>
      <c r="E87" s="15">
        <v>-76.97</v>
      </c>
      <c r="F87" s="14"/>
      <c r="G87" s="15">
        <v>-5</v>
      </c>
      <c r="H87" s="16"/>
      <c r="I87" s="16"/>
      <c r="J87" s="22"/>
      <c r="K87" s="14">
        <v>34.979999999999997</v>
      </c>
      <c r="L87" s="15">
        <v>41.98</v>
      </c>
      <c r="M87" s="15"/>
      <c r="N87" s="15">
        <v>62.97</v>
      </c>
      <c r="O87" s="15"/>
      <c r="P87" s="15"/>
      <c r="Q87" s="22"/>
      <c r="R87" s="18">
        <f t="shared" si="9"/>
        <v>57.959999999999994</v>
      </c>
      <c r="S87" s="19">
        <f t="shared" si="10"/>
        <v>-81.97</v>
      </c>
      <c r="T87" s="19">
        <f t="shared" si="11"/>
        <v>139.93</v>
      </c>
    </row>
    <row r="88" spans="1:20" ht="37.200000000000003" x14ac:dyDescent="0.3">
      <c r="A88" s="12" t="s">
        <v>167</v>
      </c>
      <c r="B88" s="12" t="s">
        <v>168</v>
      </c>
      <c r="C88" s="21"/>
      <c r="D88" s="14">
        <v>-304.64</v>
      </c>
      <c r="E88" s="15">
        <v>-416.07</v>
      </c>
      <c r="F88" s="14"/>
      <c r="G88" s="15">
        <v>-320.89999999999998</v>
      </c>
      <c r="H88" s="16"/>
      <c r="I88" s="16">
        <v>-31.02</v>
      </c>
      <c r="J88" s="22"/>
      <c r="K88" s="14">
        <v>105.39</v>
      </c>
      <c r="L88" s="15">
        <v>400.8</v>
      </c>
      <c r="M88" s="15"/>
      <c r="N88" s="15">
        <v>293.29000000000002</v>
      </c>
      <c r="O88" s="15">
        <v>6.99</v>
      </c>
      <c r="P88" s="15">
        <v>76.11</v>
      </c>
      <c r="Q88" s="22"/>
      <c r="R88" s="18">
        <f t="shared" si="9"/>
        <v>-190.05</v>
      </c>
      <c r="S88" s="19">
        <f t="shared" si="10"/>
        <v>-1072.6300000000001</v>
      </c>
      <c r="T88" s="19">
        <f t="shared" si="11"/>
        <v>882.58</v>
      </c>
    </row>
    <row r="89" spans="1:20" ht="37.200000000000003" x14ac:dyDescent="0.3">
      <c r="A89" s="12" t="s">
        <v>169</v>
      </c>
      <c r="B89" s="12" t="s">
        <v>170</v>
      </c>
      <c r="C89" s="21"/>
      <c r="D89" s="14"/>
      <c r="E89" s="15">
        <v>-97.25</v>
      </c>
      <c r="F89" s="14"/>
      <c r="G89" s="15">
        <v>-12</v>
      </c>
      <c r="H89" s="16"/>
      <c r="I89" s="16"/>
      <c r="J89" s="22"/>
      <c r="K89" s="14"/>
      <c r="L89" s="15">
        <v>38</v>
      </c>
      <c r="M89" s="15"/>
      <c r="N89" s="15"/>
      <c r="O89" s="15"/>
      <c r="P89" s="15"/>
      <c r="Q89" s="22"/>
      <c r="R89" s="18">
        <f t="shared" si="9"/>
        <v>-71.25</v>
      </c>
      <c r="S89" s="19">
        <f t="shared" si="10"/>
        <v>-109.25</v>
      </c>
      <c r="T89" s="19">
        <f t="shared" si="11"/>
        <v>38</v>
      </c>
    </row>
    <row r="90" spans="1:20" ht="24" customHeight="1" x14ac:dyDescent="0.3">
      <c r="A90" s="12" t="s">
        <v>171</v>
      </c>
      <c r="B90" s="12" t="s">
        <v>172</v>
      </c>
      <c r="C90" s="21"/>
      <c r="D90" s="14">
        <v>-32.979999999999997</v>
      </c>
      <c r="E90" s="15">
        <v>-225.15</v>
      </c>
      <c r="F90" s="14">
        <v>-10</v>
      </c>
      <c r="G90" s="15"/>
      <c r="H90" s="16"/>
      <c r="I90" s="16">
        <v>-61.15</v>
      </c>
      <c r="J90" s="22"/>
      <c r="K90" s="14"/>
      <c r="L90" s="15">
        <v>338.99</v>
      </c>
      <c r="M90" s="15">
        <v>10</v>
      </c>
      <c r="N90" s="15">
        <v>20</v>
      </c>
      <c r="O90" s="15"/>
      <c r="P90" s="15"/>
      <c r="Q90" s="22"/>
      <c r="R90" s="18">
        <f t="shared" si="9"/>
        <v>39.710000000000036</v>
      </c>
      <c r="S90" s="19">
        <f t="shared" si="10"/>
        <v>-329.28</v>
      </c>
      <c r="T90" s="19">
        <f t="shared" si="11"/>
        <v>368.99</v>
      </c>
    </row>
    <row r="91" spans="1:20" ht="37.200000000000003" x14ac:dyDescent="0.3">
      <c r="A91" s="12" t="s">
        <v>173</v>
      </c>
      <c r="B91" s="12" t="s">
        <v>174</v>
      </c>
      <c r="C91" s="21"/>
      <c r="D91" s="14">
        <v>-55</v>
      </c>
      <c r="E91" s="15">
        <v>-121</v>
      </c>
      <c r="F91" s="14">
        <v>-15</v>
      </c>
      <c r="G91" s="15">
        <v>-13.19</v>
      </c>
      <c r="H91" s="16"/>
      <c r="I91" s="16"/>
      <c r="J91" s="22"/>
      <c r="K91" s="14">
        <v>5</v>
      </c>
      <c r="L91" s="15">
        <v>150</v>
      </c>
      <c r="M91" s="15"/>
      <c r="N91" s="15">
        <v>13</v>
      </c>
      <c r="O91" s="15"/>
      <c r="P91" s="15">
        <v>28</v>
      </c>
      <c r="Q91" s="22"/>
      <c r="R91" s="18">
        <f t="shared" si="9"/>
        <v>-8.1899999999999977</v>
      </c>
      <c r="S91" s="19">
        <f t="shared" si="10"/>
        <v>-204.19</v>
      </c>
      <c r="T91" s="19">
        <f t="shared" si="11"/>
        <v>196</v>
      </c>
    </row>
    <row r="92" spans="1:20" ht="37.200000000000003" x14ac:dyDescent="0.3">
      <c r="A92" s="12" t="s">
        <v>175</v>
      </c>
      <c r="B92" s="12" t="s">
        <v>176</v>
      </c>
      <c r="C92" s="21"/>
      <c r="D92" s="14">
        <v>-41</v>
      </c>
      <c r="E92" s="15">
        <v>-490.9</v>
      </c>
      <c r="F92" s="14"/>
      <c r="G92" s="15"/>
      <c r="H92" s="16"/>
      <c r="I92" s="16">
        <v>-47</v>
      </c>
      <c r="J92" s="22"/>
      <c r="K92" s="14"/>
      <c r="L92" s="15">
        <v>27</v>
      </c>
      <c r="M92" s="15"/>
      <c r="N92" s="15">
        <v>19</v>
      </c>
      <c r="O92" s="15"/>
      <c r="P92" s="15">
        <v>15</v>
      </c>
      <c r="Q92" s="22"/>
      <c r="R92" s="18">
        <f t="shared" si="9"/>
        <v>-517.9</v>
      </c>
      <c r="S92" s="19">
        <f t="shared" si="10"/>
        <v>-578.9</v>
      </c>
      <c r="T92" s="19">
        <f t="shared" si="11"/>
        <v>61</v>
      </c>
    </row>
    <row r="93" spans="1:20" ht="37.200000000000003" x14ac:dyDescent="0.3">
      <c r="A93" s="12" t="s">
        <v>177</v>
      </c>
      <c r="B93" s="12" t="s">
        <v>178</v>
      </c>
      <c r="C93" s="21"/>
      <c r="D93" s="14">
        <v>-25</v>
      </c>
      <c r="E93" s="15">
        <v>-28</v>
      </c>
      <c r="F93" s="14"/>
      <c r="G93" s="15">
        <v>-41.69</v>
      </c>
      <c r="H93" s="16"/>
      <c r="I93" s="16"/>
      <c r="J93" s="22"/>
      <c r="K93" s="14">
        <v>28</v>
      </c>
      <c r="L93" s="15">
        <v>10</v>
      </c>
      <c r="M93" s="15"/>
      <c r="N93" s="15">
        <v>68</v>
      </c>
      <c r="O93" s="15"/>
      <c r="P93" s="15">
        <v>21.95</v>
      </c>
      <c r="Q93" s="22"/>
      <c r="R93" s="18">
        <f t="shared" si="9"/>
        <v>33.260000000000005</v>
      </c>
      <c r="S93" s="19">
        <f t="shared" si="10"/>
        <v>-94.69</v>
      </c>
      <c r="T93" s="19">
        <f t="shared" si="11"/>
        <v>127.95</v>
      </c>
    </row>
    <row r="94" spans="1:20" ht="37.200000000000003" x14ac:dyDescent="0.3">
      <c r="A94" s="12" t="s">
        <v>179</v>
      </c>
      <c r="B94" s="12" t="s">
        <v>180</v>
      </c>
      <c r="C94" s="21"/>
      <c r="D94" s="14"/>
      <c r="E94" s="15">
        <v>-65.989999999999995</v>
      </c>
      <c r="F94" s="14"/>
      <c r="G94" s="15"/>
      <c r="H94" s="16"/>
      <c r="I94" s="16"/>
      <c r="J94" s="22"/>
      <c r="K94" s="14">
        <v>16</v>
      </c>
      <c r="L94" s="15">
        <v>6</v>
      </c>
      <c r="M94" s="15"/>
      <c r="N94" s="15">
        <v>25</v>
      </c>
      <c r="O94" s="15"/>
      <c r="P94" s="15">
        <v>20</v>
      </c>
      <c r="Q94" s="22"/>
      <c r="R94" s="18">
        <f t="shared" si="9"/>
        <v>1.0100000000000051</v>
      </c>
      <c r="S94" s="19">
        <f t="shared" si="10"/>
        <v>-65.989999999999995</v>
      </c>
      <c r="T94" s="19">
        <f t="shared" si="11"/>
        <v>67</v>
      </c>
    </row>
    <row r="95" spans="1:20" x14ac:dyDescent="0.3">
      <c r="A95" s="12" t="s">
        <v>181</v>
      </c>
      <c r="B95" s="12" t="s">
        <v>182</v>
      </c>
      <c r="C95" s="21"/>
      <c r="D95" s="14">
        <f>-192.38-39.99</f>
        <v>-232.37</v>
      </c>
      <c r="E95" s="15"/>
      <c r="F95" s="14"/>
      <c r="G95" s="15"/>
      <c r="H95" s="16"/>
      <c r="I95" s="16">
        <v>-32.94</v>
      </c>
      <c r="J95" s="22"/>
      <c r="K95" s="14"/>
      <c r="L95" s="15"/>
      <c r="M95" s="15"/>
      <c r="N95" s="15"/>
      <c r="O95" s="15"/>
      <c r="P95" s="15"/>
      <c r="Q95" s="22"/>
      <c r="R95" s="18">
        <f t="shared" si="9"/>
        <v>-265.31</v>
      </c>
      <c r="S95" s="19">
        <f t="shared" si="10"/>
        <v>-265.31</v>
      </c>
      <c r="T95" s="19">
        <f t="shared" si="11"/>
        <v>0</v>
      </c>
    </row>
    <row r="96" spans="1:20" x14ac:dyDescent="0.3">
      <c r="A96" s="12" t="s">
        <v>183</v>
      </c>
      <c r="B96" s="12" t="s">
        <v>184</v>
      </c>
      <c r="C96" s="21"/>
      <c r="D96" s="14"/>
      <c r="E96" s="15"/>
      <c r="F96" s="14"/>
      <c r="G96" s="15"/>
      <c r="H96" s="16"/>
      <c r="I96" s="16"/>
      <c r="J96" s="22"/>
      <c r="K96" s="14"/>
      <c r="L96" s="15"/>
      <c r="M96" s="15"/>
      <c r="N96" s="15">
        <v>25</v>
      </c>
      <c r="O96" s="15"/>
      <c r="P96" s="15"/>
      <c r="Q96" s="22"/>
      <c r="R96" s="18">
        <f t="shared" si="9"/>
        <v>25</v>
      </c>
      <c r="S96" s="19">
        <f t="shared" si="10"/>
        <v>0</v>
      </c>
      <c r="T96" s="19">
        <f t="shared" si="11"/>
        <v>25</v>
      </c>
    </row>
    <row r="97" spans="1:20" ht="37.200000000000003" x14ac:dyDescent="0.3">
      <c r="A97" s="12" t="s">
        <v>185</v>
      </c>
      <c r="B97" s="12" t="s">
        <v>186</v>
      </c>
      <c r="C97" s="21"/>
      <c r="D97" s="14">
        <v>-128.84</v>
      </c>
      <c r="E97" s="15">
        <v>-38</v>
      </c>
      <c r="F97" s="14"/>
      <c r="G97" s="15">
        <v>-127.47</v>
      </c>
      <c r="H97" s="16"/>
      <c r="I97" s="16"/>
      <c r="J97" s="22"/>
      <c r="K97" s="14">
        <v>96</v>
      </c>
      <c r="L97" s="15">
        <v>105</v>
      </c>
      <c r="M97" s="15"/>
      <c r="N97" s="15">
        <v>89</v>
      </c>
      <c r="O97" s="15"/>
      <c r="P97" s="15">
        <v>0.4</v>
      </c>
      <c r="Q97" s="22"/>
      <c r="R97" s="18">
        <f t="shared" si="9"/>
        <v>-3.9100000000000024</v>
      </c>
      <c r="S97" s="19">
        <f t="shared" si="10"/>
        <v>-294.31</v>
      </c>
      <c r="T97" s="19">
        <f t="shared" si="11"/>
        <v>290.39999999999998</v>
      </c>
    </row>
    <row r="98" spans="1:20" x14ac:dyDescent="0.3">
      <c r="A98" s="12" t="s">
        <v>187</v>
      </c>
      <c r="B98" s="12" t="s">
        <v>188</v>
      </c>
      <c r="C98" s="21"/>
      <c r="D98" s="14"/>
      <c r="E98" s="15"/>
      <c r="F98" s="14"/>
      <c r="G98" s="15"/>
      <c r="H98" s="16"/>
      <c r="I98" s="16"/>
      <c r="J98" s="22"/>
      <c r="K98" s="14"/>
      <c r="L98" s="15"/>
      <c r="M98" s="15"/>
      <c r="N98" s="15"/>
      <c r="O98" s="15"/>
      <c r="P98" s="15">
        <v>84.15</v>
      </c>
      <c r="Q98" s="22"/>
      <c r="R98" s="18">
        <f t="shared" si="9"/>
        <v>84.15</v>
      </c>
      <c r="S98" s="19">
        <f t="shared" si="10"/>
        <v>0</v>
      </c>
      <c r="T98" s="19">
        <f t="shared" si="11"/>
        <v>84.15</v>
      </c>
    </row>
    <row r="99" spans="1:20" ht="37.200000000000003" x14ac:dyDescent="0.3">
      <c r="A99" s="12" t="s">
        <v>189</v>
      </c>
      <c r="B99" s="12" t="s">
        <v>190</v>
      </c>
      <c r="C99" s="21"/>
      <c r="D99" s="14"/>
      <c r="E99" s="15"/>
      <c r="F99" s="14"/>
      <c r="G99" s="15"/>
      <c r="H99" s="16"/>
      <c r="I99" s="16"/>
      <c r="J99" s="22"/>
      <c r="K99" s="14"/>
      <c r="L99" s="15"/>
      <c r="M99" s="15"/>
      <c r="N99" s="15">
        <v>20</v>
      </c>
      <c r="O99" s="15"/>
      <c r="P99" s="15"/>
      <c r="Q99" s="22"/>
      <c r="R99" s="18">
        <f t="shared" si="9"/>
        <v>20</v>
      </c>
      <c r="S99" s="19">
        <f t="shared" si="10"/>
        <v>0</v>
      </c>
      <c r="T99" s="19">
        <f t="shared" si="11"/>
        <v>20</v>
      </c>
    </row>
    <row r="100" spans="1:20" ht="55.8" x14ac:dyDescent="0.3">
      <c r="A100" s="12" t="s">
        <v>191</v>
      </c>
      <c r="B100" s="12" t="s">
        <v>192</v>
      </c>
      <c r="C100" s="21"/>
      <c r="D100" s="14">
        <v>-44</v>
      </c>
      <c r="E100" s="15">
        <v>-272</v>
      </c>
      <c r="F100" s="14"/>
      <c r="G100" s="15">
        <v>-56.99</v>
      </c>
      <c r="H100" s="16"/>
      <c r="I100" s="16">
        <f>-77-25</f>
        <v>-102</v>
      </c>
      <c r="J100" s="22"/>
      <c r="K100" s="14">
        <f>221+10</f>
        <v>231</v>
      </c>
      <c r="L100" s="15">
        <f>219+249</f>
        <v>468</v>
      </c>
      <c r="M100" s="15"/>
      <c r="N100" s="15">
        <v>94</v>
      </c>
      <c r="O100" s="15"/>
      <c r="P100" s="15">
        <v>45</v>
      </c>
      <c r="Q100" s="22"/>
      <c r="R100" s="18">
        <f t="shared" si="9"/>
        <v>363.01</v>
      </c>
      <c r="S100" s="19">
        <f t="shared" si="10"/>
        <v>-474.99</v>
      </c>
      <c r="T100" s="19">
        <f t="shared" si="11"/>
        <v>838</v>
      </c>
    </row>
    <row r="101" spans="1:20" ht="17.25" customHeight="1" x14ac:dyDescent="0.3">
      <c r="A101" s="12" t="s">
        <v>193</v>
      </c>
      <c r="B101" s="12" t="s">
        <v>194</v>
      </c>
      <c r="C101" s="21"/>
      <c r="D101" s="14">
        <v>-13.02</v>
      </c>
      <c r="E101" s="15">
        <v>-368.52</v>
      </c>
      <c r="F101" s="14"/>
      <c r="G101" s="15">
        <v>-105.19</v>
      </c>
      <c r="H101" s="16"/>
      <c r="I101" s="16"/>
      <c r="J101" s="22"/>
      <c r="K101" s="14">
        <v>34.979999999999997</v>
      </c>
      <c r="L101" s="15">
        <v>32.9</v>
      </c>
      <c r="M101" s="15"/>
      <c r="N101" s="15">
        <v>45</v>
      </c>
      <c r="O101" s="15"/>
      <c r="P101" s="15"/>
      <c r="Q101" s="22"/>
      <c r="R101" s="18">
        <f t="shared" si="9"/>
        <v>-373.84999999999997</v>
      </c>
      <c r="S101" s="19">
        <f t="shared" si="10"/>
        <v>-486.72999999999996</v>
      </c>
      <c r="T101" s="19">
        <f t="shared" si="11"/>
        <v>112.88</v>
      </c>
    </row>
    <row r="102" spans="1:20" ht="37.200000000000003" x14ac:dyDescent="0.3">
      <c r="A102" s="12" t="s">
        <v>195</v>
      </c>
      <c r="B102" s="12" t="s">
        <v>196</v>
      </c>
      <c r="C102" s="21"/>
      <c r="D102" s="14">
        <v>-11</v>
      </c>
      <c r="E102" s="15">
        <v>-154.99</v>
      </c>
      <c r="F102" s="14"/>
      <c r="G102" s="15"/>
      <c r="H102" s="16"/>
      <c r="I102" s="16"/>
      <c r="J102" s="22"/>
      <c r="K102" s="14"/>
      <c r="L102" s="15"/>
      <c r="M102" s="15"/>
      <c r="N102" s="15">
        <v>28</v>
      </c>
      <c r="O102" s="15"/>
      <c r="P102" s="15">
        <v>54</v>
      </c>
      <c r="Q102" s="22"/>
      <c r="R102" s="18">
        <f t="shared" si="9"/>
        <v>-83.990000000000009</v>
      </c>
      <c r="S102" s="19">
        <f t="shared" si="10"/>
        <v>-165.99</v>
      </c>
      <c r="T102" s="19">
        <f t="shared" si="11"/>
        <v>82</v>
      </c>
    </row>
    <row r="103" spans="1:20" x14ac:dyDescent="0.3">
      <c r="A103" s="12" t="s">
        <v>197</v>
      </c>
      <c r="B103" s="12" t="s">
        <v>198</v>
      </c>
      <c r="C103" s="21"/>
      <c r="D103" s="14">
        <v>-40</v>
      </c>
      <c r="E103" s="15">
        <v>-128.99</v>
      </c>
      <c r="F103" s="14"/>
      <c r="G103" s="15">
        <v>-131</v>
      </c>
      <c r="H103" s="16"/>
      <c r="I103" s="16"/>
      <c r="J103" s="22"/>
      <c r="K103" s="14">
        <v>117.59</v>
      </c>
      <c r="L103" s="15">
        <v>371.92</v>
      </c>
      <c r="M103" s="15"/>
      <c r="N103" s="15">
        <v>47.94</v>
      </c>
      <c r="O103" s="15"/>
      <c r="P103" s="15">
        <v>14.99</v>
      </c>
      <c r="Q103" s="22"/>
      <c r="R103" s="18">
        <f t="shared" si="9"/>
        <v>252.45000000000002</v>
      </c>
      <c r="S103" s="19">
        <f t="shared" si="10"/>
        <v>-299.99</v>
      </c>
      <c r="T103" s="19">
        <f t="shared" si="11"/>
        <v>552.44000000000005</v>
      </c>
    </row>
    <row r="104" spans="1:20" ht="37.200000000000003" x14ac:dyDescent="0.3">
      <c r="A104" s="12" t="s">
        <v>199</v>
      </c>
      <c r="B104" s="12" t="s">
        <v>200</v>
      </c>
      <c r="C104" s="21"/>
      <c r="D104" s="14">
        <v>-34</v>
      </c>
      <c r="E104" s="15">
        <v>-15.15</v>
      </c>
      <c r="F104" s="14">
        <v>-10</v>
      </c>
      <c r="G104" s="15">
        <v>-31.99</v>
      </c>
      <c r="H104" s="16"/>
      <c r="I104" s="16">
        <v>-16</v>
      </c>
      <c r="J104" s="22"/>
      <c r="K104" s="14">
        <v>105.95</v>
      </c>
      <c r="L104" s="15">
        <v>39</v>
      </c>
      <c r="M104" s="15"/>
      <c r="N104" s="15">
        <v>57</v>
      </c>
      <c r="O104" s="15"/>
      <c r="P104" s="15">
        <v>6</v>
      </c>
      <c r="Q104" s="22"/>
      <c r="R104" s="18">
        <f t="shared" si="9"/>
        <v>100.81</v>
      </c>
      <c r="S104" s="19">
        <f t="shared" si="10"/>
        <v>-107.14</v>
      </c>
      <c r="T104" s="19">
        <f t="shared" si="11"/>
        <v>207.95</v>
      </c>
    </row>
    <row r="105" spans="1:20" ht="27" customHeight="1" x14ac:dyDescent="0.3">
      <c r="A105" s="12" t="s">
        <v>201</v>
      </c>
      <c r="B105" s="12" t="s">
        <v>202</v>
      </c>
      <c r="C105" s="21"/>
      <c r="D105" s="14">
        <v>-77</v>
      </c>
      <c r="E105" s="15">
        <v>-30.89</v>
      </c>
      <c r="F105" s="14"/>
      <c r="G105" s="15"/>
      <c r="H105" s="16"/>
      <c r="I105" s="16"/>
      <c r="J105" s="22"/>
      <c r="K105" s="14">
        <v>15</v>
      </c>
      <c r="L105" s="15">
        <v>108</v>
      </c>
      <c r="M105" s="15"/>
      <c r="N105" s="15">
        <v>32</v>
      </c>
      <c r="O105" s="15"/>
      <c r="P105" s="15"/>
      <c r="Q105" s="22"/>
      <c r="R105" s="18">
        <f t="shared" si="9"/>
        <v>47.11</v>
      </c>
      <c r="S105" s="19">
        <f t="shared" si="10"/>
        <v>-107.89</v>
      </c>
      <c r="T105" s="19">
        <f t="shared" si="11"/>
        <v>155</v>
      </c>
    </row>
    <row r="106" spans="1:20" ht="37.200000000000003" x14ac:dyDescent="0.3">
      <c r="A106" s="12" t="s">
        <v>203</v>
      </c>
      <c r="B106" s="12" t="s">
        <v>204</v>
      </c>
      <c r="C106" s="21"/>
      <c r="D106" s="14">
        <v>-297.58</v>
      </c>
      <c r="E106" s="15">
        <v>-148.47999999999999</v>
      </c>
      <c r="F106" s="14"/>
      <c r="G106" s="15">
        <v>-79</v>
      </c>
      <c r="H106" s="16"/>
      <c r="I106" s="16">
        <v>-0.4</v>
      </c>
      <c r="J106" s="22"/>
      <c r="K106" s="14">
        <v>103.03</v>
      </c>
      <c r="L106" s="15">
        <v>99.79</v>
      </c>
      <c r="M106" s="15"/>
      <c r="N106" s="15">
        <v>73.239999999999995</v>
      </c>
      <c r="O106" s="15"/>
      <c r="P106" s="15">
        <v>21.45</v>
      </c>
      <c r="Q106" s="22"/>
      <c r="R106" s="18">
        <f t="shared" si="9"/>
        <v>-227.94999999999993</v>
      </c>
      <c r="S106" s="19">
        <f t="shared" si="10"/>
        <v>-525.45999999999992</v>
      </c>
      <c r="T106" s="19">
        <f t="shared" si="11"/>
        <v>297.51</v>
      </c>
    </row>
    <row r="107" spans="1:20" ht="25.5" customHeight="1" x14ac:dyDescent="0.3">
      <c r="A107" s="12" t="s">
        <v>205</v>
      </c>
      <c r="B107" s="12" t="s">
        <v>206</v>
      </c>
      <c r="C107" s="21"/>
      <c r="D107" s="14">
        <v>-45.34</v>
      </c>
      <c r="E107" s="15">
        <v>-26.44</v>
      </c>
      <c r="F107" s="14"/>
      <c r="G107" s="15">
        <v>-55.95</v>
      </c>
      <c r="H107" s="16"/>
      <c r="I107" s="16"/>
      <c r="J107" s="22"/>
      <c r="K107" s="14">
        <v>27.72</v>
      </c>
      <c r="L107" s="15">
        <v>16.95</v>
      </c>
      <c r="M107" s="15"/>
      <c r="N107" s="15">
        <v>26.05</v>
      </c>
      <c r="O107" s="15"/>
      <c r="P107" s="15">
        <v>30.02</v>
      </c>
      <c r="Q107" s="22"/>
      <c r="R107" s="18">
        <f t="shared" si="9"/>
        <v>-26.990000000000006</v>
      </c>
      <c r="S107" s="19">
        <f t="shared" si="10"/>
        <v>-127.73</v>
      </c>
      <c r="T107" s="19">
        <f t="shared" si="11"/>
        <v>100.74</v>
      </c>
    </row>
    <row r="108" spans="1:20" ht="19.2" x14ac:dyDescent="0.35">
      <c r="A108" s="20" t="s">
        <v>219</v>
      </c>
      <c r="B108" s="40" t="s">
        <v>14</v>
      </c>
      <c r="C108" s="21"/>
      <c r="D108" s="14"/>
      <c r="E108" s="15">
        <v>-12.74</v>
      </c>
      <c r="F108" s="14"/>
      <c r="G108" s="15"/>
      <c r="H108" s="16"/>
      <c r="I108" s="16"/>
      <c r="J108" s="22"/>
      <c r="K108" s="14"/>
      <c r="L108" s="15"/>
      <c r="M108" s="15"/>
      <c r="N108" s="15"/>
      <c r="O108" s="15"/>
      <c r="P108" s="15"/>
      <c r="Q108" s="22"/>
      <c r="R108" s="18">
        <f t="shared" si="9"/>
        <v>-12.74</v>
      </c>
      <c r="S108" s="19">
        <f t="shared" si="10"/>
        <v>-12.74</v>
      </c>
      <c r="T108" s="19">
        <f t="shared" si="11"/>
        <v>0</v>
      </c>
    </row>
    <row r="109" spans="1:20" ht="37.200000000000003" x14ac:dyDescent="0.3">
      <c r="A109" s="12" t="s">
        <v>207</v>
      </c>
      <c r="B109" s="12" t="s">
        <v>208</v>
      </c>
      <c r="C109" s="21"/>
      <c r="D109" s="14"/>
      <c r="E109" s="15">
        <v>-46</v>
      </c>
      <c r="F109" s="14"/>
      <c r="G109" s="15"/>
      <c r="H109" s="16"/>
      <c r="I109" s="16"/>
      <c r="J109" s="22"/>
      <c r="K109" s="14"/>
      <c r="L109" s="15"/>
      <c r="M109" s="15"/>
      <c r="N109" s="15"/>
      <c r="O109" s="15"/>
      <c r="P109" s="15">
        <v>25</v>
      </c>
      <c r="Q109" s="22"/>
      <c r="R109" s="18">
        <f t="shared" si="9"/>
        <v>-21</v>
      </c>
      <c r="S109" s="19">
        <f t="shared" si="10"/>
        <v>-46</v>
      </c>
      <c r="T109" s="19">
        <f t="shared" si="11"/>
        <v>25</v>
      </c>
    </row>
    <row r="110" spans="1:20" ht="37.200000000000003" x14ac:dyDescent="0.3">
      <c r="A110" s="12" t="s">
        <v>209</v>
      </c>
      <c r="B110" s="12" t="s">
        <v>210</v>
      </c>
      <c r="C110" s="21"/>
      <c r="D110" s="14">
        <v>-6.99</v>
      </c>
      <c r="E110" s="15">
        <v>-134.97</v>
      </c>
      <c r="F110" s="14"/>
      <c r="G110" s="15">
        <v>-15.95</v>
      </c>
      <c r="H110" s="16"/>
      <c r="I110" s="16"/>
      <c r="J110" s="22"/>
      <c r="K110" s="14">
        <v>21.99</v>
      </c>
      <c r="L110" s="15">
        <v>110.95</v>
      </c>
      <c r="M110" s="15"/>
      <c r="N110" s="15">
        <v>16</v>
      </c>
      <c r="O110" s="15"/>
      <c r="P110" s="15">
        <v>30</v>
      </c>
      <c r="Q110" s="22"/>
      <c r="R110" s="18">
        <f t="shared" si="9"/>
        <v>21.030000000000015</v>
      </c>
      <c r="S110" s="19">
        <f t="shared" si="10"/>
        <v>-157.91</v>
      </c>
      <c r="T110" s="19">
        <f t="shared" si="11"/>
        <v>178.94</v>
      </c>
    </row>
    <row r="111" spans="1:20" ht="37.200000000000003" x14ac:dyDescent="0.3">
      <c r="A111" s="12" t="s">
        <v>211</v>
      </c>
      <c r="B111" s="12" t="s">
        <v>212</v>
      </c>
      <c r="C111" s="21"/>
      <c r="D111" s="14">
        <v>-62.43</v>
      </c>
      <c r="E111" s="15">
        <v>-116.89</v>
      </c>
      <c r="F111" s="14"/>
      <c r="G111" s="15">
        <v>-30.79</v>
      </c>
      <c r="H111" s="16"/>
      <c r="I111" s="16"/>
      <c r="J111" s="22"/>
      <c r="K111" s="14">
        <v>79</v>
      </c>
      <c r="L111" s="15">
        <v>694.5</v>
      </c>
      <c r="M111" s="15"/>
      <c r="N111" s="15">
        <v>244</v>
      </c>
      <c r="O111" s="15"/>
      <c r="P111" s="15"/>
      <c r="Q111" s="22"/>
      <c r="R111" s="18">
        <f t="shared" si="9"/>
        <v>807.39</v>
      </c>
      <c r="S111" s="19">
        <f t="shared" si="10"/>
        <v>-210.10999999999999</v>
      </c>
      <c r="T111" s="19">
        <f t="shared" si="11"/>
        <v>1017.5</v>
      </c>
    </row>
    <row r="112" spans="1:20" ht="37.799999999999997" thickBot="1" x14ac:dyDescent="0.35">
      <c r="A112" s="12" t="s">
        <v>213</v>
      </c>
      <c r="B112" s="12" t="s">
        <v>214</v>
      </c>
      <c r="C112" s="21"/>
      <c r="D112" s="14"/>
      <c r="E112" s="15">
        <v>-92.26</v>
      </c>
      <c r="F112" s="14"/>
      <c r="G112" s="15"/>
      <c r="H112" s="16"/>
      <c r="I112" s="16">
        <v>-24</v>
      </c>
      <c r="J112" s="22"/>
      <c r="K112" s="14"/>
      <c r="L112" s="15"/>
      <c r="M112" s="15"/>
      <c r="N112" s="15">
        <v>51</v>
      </c>
      <c r="O112" s="15"/>
      <c r="P112" s="15"/>
      <c r="Q112" s="22"/>
      <c r="R112" s="18">
        <f t="shared" ref="R112" si="21">SUM(D112:P112)</f>
        <v>-65.260000000000005</v>
      </c>
      <c r="S112" s="19">
        <f t="shared" ref="S112" si="22">SUM(D112:I112)</f>
        <v>-116.26</v>
      </c>
      <c r="T112" s="19">
        <f t="shared" ref="T112" si="23">SUM(K112:P112)</f>
        <v>51</v>
      </c>
    </row>
    <row r="113" spans="1:22" ht="19.2" thickBot="1" x14ac:dyDescent="0.35">
      <c r="A113" s="25" t="s">
        <v>215</v>
      </c>
      <c r="B113" s="25"/>
      <c r="C113" s="26"/>
      <c r="D113" s="27">
        <f t="shared" ref="D113:I113" si="24">SUM(D2:D112)</f>
        <v>-5496.4</v>
      </c>
      <c r="E113" s="23">
        <f t="shared" si="24"/>
        <v>-14860.889999999992</v>
      </c>
      <c r="F113" s="23">
        <f t="shared" si="24"/>
        <v>-239</v>
      </c>
      <c r="G113" s="23">
        <f t="shared" si="24"/>
        <v>-5427.8499999999976</v>
      </c>
      <c r="H113" s="23">
        <f t="shared" si="24"/>
        <v>-127.16</v>
      </c>
      <c r="I113" s="23">
        <f t="shared" si="24"/>
        <v>-2657.4100000000003</v>
      </c>
      <c r="J113" s="22"/>
      <c r="K113" s="23">
        <f t="shared" ref="K113:P113" si="25">SUM(K2:K112)</f>
        <v>5496.4</v>
      </c>
      <c r="L113" s="23">
        <f t="shared" si="25"/>
        <v>14860.89</v>
      </c>
      <c r="M113" s="23">
        <f t="shared" si="25"/>
        <v>239</v>
      </c>
      <c r="N113" s="23">
        <f t="shared" si="25"/>
        <v>5427.8499999999985</v>
      </c>
      <c r="O113" s="23">
        <f t="shared" si="25"/>
        <v>127.16</v>
      </c>
      <c r="P113" s="28">
        <f t="shared" si="25"/>
        <v>2657.4099999999994</v>
      </c>
      <c r="Q113" s="29"/>
      <c r="R113" s="30">
        <f t="shared" ref="R113" si="26">SUM(D113:P113)</f>
        <v>6.8212102632969618E-12</v>
      </c>
      <c r="S113" s="31">
        <f t="shared" ref="S113" si="27">SUM(D113:I113)</f>
        <v>-28808.709999999992</v>
      </c>
      <c r="T113" s="31">
        <f t="shared" ref="T113" si="28">SUM(K113:P113)</f>
        <v>28808.71</v>
      </c>
    </row>
    <row r="114" spans="1:22" ht="14.4" x14ac:dyDescent="0.3">
      <c r="A114" s="32" t="s">
        <v>216</v>
      </c>
      <c r="B114" s="32"/>
      <c r="D114" s="32" t="s">
        <v>216</v>
      </c>
      <c r="E114" s="32" t="s">
        <v>216</v>
      </c>
      <c r="F114" s="32" t="s">
        <v>216</v>
      </c>
      <c r="G114" s="32" t="s">
        <v>216</v>
      </c>
      <c r="H114" s="32" t="s">
        <v>216</v>
      </c>
      <c r="I114" s="32" t="s">
        <v>216</v>
      </c>
      <c r="J114" s="32"/>
      <c r="K114" s="32" t="s">
        <v>216</v>
      </c>
      <c r="L114" s="32" t="s">
        <v>216</v>
      </c>
      <c r="M114" s="32" t="s">
        <v>216</v>
      </c>
      <c r="N114" s="32" t="s">
        <v>216</v>
      </c>
      <c r="O114" s="32" t="s">
        <v>216</v>
      </c>
      <c r="P114" s="32" t="s">
        <v>216</v>
      </c>
    </row>
    <row r="115" spans="1:22" x14ac:dyDescent="0.3">
      <c r="D115" s="32"/>
      <c r="E115" s="32"/>
      <c r="F115" s="32"/>
      <c r="G115" s="32"/>
      <c r="H115" s="32"/>
      <c r="I115" s="32"/>
      <c r="K115" s="32"/>
      <c r="L115" s="32"/>
      <c r="M115" s="32"/>
      <c r="N115" s="32"/>
      <c r="O115" s="32"/>
      <c r="P115" s="32"/>
    </row>
    <row r="116" spans="1:22" x14ac:dyDescent="0.3">
      <c r="D116" s="32"/>
      <c r="E116" s="35"/>
      <c r="V116" s="36"/>
    </row>
    <row r="117" spans="1:22" ht="21" x14ac:dyDescent="0.5">
      <c r="E117"/>
    </row>
    <row r="120" spans="1:22" x14ac:dyDescent="0.3">
      <c r="E120" s="36"/>
    </row>
  </sheetData>
  <sheetProtection sheet="1" scenarios="1"/>
  <conditionalFormatting sqref="K6:M6 G8:Q16 G6:I6 G4:M5 C18:F18 H18:Q18 C17:Q17 G7:M7 C4:F16 C2:R2 C105:Q107 R4:R30 C19:Q30 N4:Q7 C113:R113 R80 C80:Q86 R82:R107 C88:Q103 C109:R111 C31:R78">
    <cfRule type="expression" dxfId="35" priority="279">
      <formula>MOD(ROW(),2)=1</formula>
    </cfRule>
  </conditionalFormatting>
  <conditionalFormatting sqref="K6:M6 G8:Q16 G6:I6 G4:M5 C21:Q21 A19:Q20 A18:F18 H18:Q18 C44:Q44 A45:Q47 A17:Q17 G7:M7 A22:Q30 A4:F16 A2:R2 A105:Q107 R4:R30 N4:Q7 A113:R113 A31:R42 R43:R47 A43:Q43 R80 A80:Q86 R82:R107 A88:Q103 A109:R111 A49:R56 A58:R58 C57:R57 A60:R60 C59:R59 C61:R61 A62:R78 C48:R48 A79:B79">
    <cfRule type="expression" dxfId="34" priority="278">
      <formula>MOD(ROW(),2)=1</formula>
    </cfRule>
  </conditionalFormatting>
  <conditionalFormatting sqref="J6">
    <cfRule type="expression" dxfId="33" priority="187">
      <formula>MOD(ROW(),2)=1</formula>
    </cfRule>
  </conditionalFormatting>
  <conditionalFormatting sqref="J6">
    <cfRule type="expression" dxfId="32" priority="186">
      <formula>MOD(ROW(),2)=1</formula>
    </cfRule>
  </conditionalFormatting>
  <conditionalFormatting sqref="C87:Q87">
    <cfRule type="expression" dxfId="31" priority="163">
      <formula>MOD(ROW(),2)=1</formula>
    </cfRule>
  </conditionalFormatting>
  <conditionalFormatting sqref="C87:Q87">
    <cfRule type="expression" dxfId="30" priority="162">
      <formula>MOD(ROW(),2)=1</formula>
    </cfRule>
  </conditionalFormatting>
  <conditionalFormatting sqref="C104:Q104">
    <cfRule type="expression" dxfId="29" priority="129">
      <formula>MOD(ROW(),2)=1</formula>
    </cfRule>
  </conditionalFormatting>
  <conditionalFormatting sqref="C104:Q104">
    <cfRule type="expression" dxfId="28" priority="128">
      <formula>MOD(ROW(),2)=1</formula>
    </cfRule>
  </conditionalFormatting>
  <conditionalFormatting sqref="A21">
    <cfRule type="expression" dxfId="27" priority="113">
      <formula>MOD(ROW(),2)=1</formula>
    </cfRule>
  </conditionalFormatting>
  <conditionalFormatting sqref="A87:B87">
    <cfRule type="expression" dxfId="26" priority="108">
      <formula>MOD(ROW(),2)=1</formula>
    </cfRule>
  </conditionalFormatting>
  <conditionalFormatting sqref="A104:B104">
    <cfRule type="expression" dxfId="25" priority="107">
      <formula>MOD(ROW(),2)=1</formula>
    </cfRule>
  </conditionalFormatting>
  <conditionalFormatting sqref="A44">
    <cfRule type="expression" dxfId="24" priority="87">
      <formula>MOD(ROW(),2)=1</formula>
    </cfRule>
  </conditionalFormatting>
  <conditionalFormatting sqref="G18">
    <cfRule type="expression" dxfId="23" priority="83">
      <formula>MOD(ROW(),2)=1</formula>
    </cfRule>
  </conditionalFormatting>
  <conditionalFormatting sqref="G18">
    <cfRule type="expression" dxfId="22" priority="82">
      <formula>MOD(ROW(),2)=1</formula>
    </cfRule>
  </conditionalFormatting>
  <conditionalFormatting sqref="B44">
    <cfRule type="expression" dxfId="21" priority="75">
      <formula>MOD(ROW(),2)=1</formula>
    </cfRule>
  </conditionalFormatting>
  <conditionalFormatting sqref="B21">
    <cfRule type="expression" dxfId="20" priority="71">
      <formula>MOD(ROW(),2)=1</formula>
    </cfRule>
  </conditionalFormatting>
  <conditionalFormatting sqref="C112:R112">
    <cfRule type="expression" dxfId="19" priority="66">
      <formula>MOD(ROW(),2)=1</formula>
    </cfRule>
  </conditionalFormatting>
  <conditionalFormatting sqref="A112:R112">
    <cfRule type="expression" dxfId="18" priority="65">
      <formula>MOD(ROW(),2)=1</formula>
    </cfRule>
  </conditionalFormatting>
  <conditionalFormatting sqref="R81">
    <cfRule type="expression" dxfId="17" priority="60">
      <formula>MOD(ROW(),2)=1</formula>
    </cfRule>
  </conditionalFormatting>
  <conditionalFormatting sqref="R81">
    <cfRule type="expression" dxfId="16" priority="59">
      <formula>MOD(ROW(),2)=1</formula>
    </cfRule>
  </conditionalFormatting>
  <conditionalFormatting sqref="C3:R3">
    <cfRule type="expression" dxfId="15" priority="58">
      <formula>MOD(ROW(),2)=1</formula>
    </cfRule>
  </conditionalFormatting>
  <conditionalFormatting sqref="A3:R3">
    <cfRule type="expression" dxfId="14" priority="57">
      <formula>MOD(ROW(),2)=1</formula>
    </cfRule>
  </conditionalFormatting>
  <conditionalFormatting sqref="A48">
    <cfRule type="expression" dxfId="13" priority="32">
      <formula>MOD(ROW(),2)=1</formula>
    </cfRule>
  </conditionalFormatting>
  <conditionalFormatting sqref="B48">
    <cfRule type="expression" dxfId="12" priority="31">
      <formula>MOD(ROW(),2)=1</formula>
    </cfRule>
  </conditionalFormatting>
  <conditionalFormatting sqref="C79:R79">
    <cfRule type="expression" dxfId="11" priority="24">
      <formula>MOD(ROW(),2)=1</formula>
    </cfRule>
  </conditionalFormatting>
  <conditionalFormatting sqref="C79:R79">
    <cfRule type="expression" dxfId="10" priority="23">
      <formula>MOD(ROW(),2)=1</formula>
    </cfRule>
  </conditionalFormatting>
  <conditionalFormatting sqref="A108">
    <cfRule type="expression" dxfId="9" priority="14">
      <formula>MOD(ROW(),2)=1</formula>
    </cfRule>
  </conditionalFormatting>
  <conditionalFormatting sqref="B108">
    <cfRule type="expression" dxfId="8" priority="13">
      <formula>MOD(ROW(),2)=1</formula>
    </cfRule>
  </conditionalFormatting>
  <conditionalFormatting sqref="C108:R108">
    <cfRule type="expression" dxfId="7" priority="12">
      <formula>MOD(ROW(),2)=1</formula>
    </cfRule>
  </conditionalFormatting>
  <conditionalFormatting sqref="C108:R108">
    <cfRule type="expression" dxfId="6" priority="11">
      <formula>MOD(ROW(),2)=1</formula>
    </cfRule>
  </conditionalFormatting>
  <conditionalFormatting sqref="A57">
    <cfRule type="expression" dxfId="5" priority="6">
      <formula>MOD(ROW(),2)=1</formula>
    </cfRule>
  </conditionalFormatting>
  <conditionalFormatting sqref="B57">
    <cfRule type="expression" dxfId="4" priority="5">
      <formula>MOD(ROW(),2)=1</formula>
    </cfRule>
  </conditionalFormatting>
  <conditionalFormatting sqref="A59">
    <cfRule type="expression" dxfId="3" priority="4">
      <formula>MOD(ROW(),2)=1</formula>
    </cfRule>
  </conditionalFormatting>
  <conditionalFormatting sqref="B59">
    <cfRule type="expression" dxfId="2" priority="3">
      <formula>MOD(ROW(),2)=1</formula>
    </cfRule>
  </conditionalFormatting>
  <conditionalFormatting sqref="A61">
    <cfRule type="expression" dxfId="1" priority="2">
      <formula>MOD(ROW(),2)=1</formula>
    </cfRule>
  </conditionalFormatting>
  <conditionalFormatting sqref="B61">
    <cfRule type="expression" dxfId="0" priority="1">
      <formula>MOD(ROW(),2)=1</formula>
    </cfRule>
  </conditionalFormatting>
  <pageMargins left="0.25" right="0.25" top="0.75" bottom="0.75" header="0.3" footer="0.3"/>
  <pageSetup scale="48" fitToHeight="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5E92F3"/>
  </sheetPr>
  <dimension ref="A1:F302"/>
  <sheetViews>
    <sheetView workbookViewId="0">
      <selection activeCell="H3" sqref="H3"/>
    </sheetView>
  </sheetViews>
  <sheetFormatPr defaultRowHeight="13.2" x14ac:dyDescent="0.25"/>
  <cols>
    <col min="1" max="16384" width="8.88671875" style="50"/>
  </cols>
  <sheetData>
    <row r="1" spans="1:6" ht="22.2" x14ac:dyDescent="0.25">
      <c r="A1" s="42" t="s">
        <v>2</v>
      </c>
    </row>
    <row r="3" spans="1:6" ht="10.5" customHeight="1" x14ac:dyDescent="0.25">
      <c r="A3" s="74" t="s">
        <v>221</v>
      </c>
      <c r="B3" s="74"/>
      <c r="C3" s="74"/>
      <c r="D3" s="74"/>
      <c r="E3" s="74"/>
      <c r="F3" s="74"/>
    </row>
    <row r="4" spans="1:6" ht="10.5" customHeight="1" x14ac:dyDescent="0.25">
      <c r="A4" s="73" t="s">
        <v>222</v>
      </c>
      <c r="B4" s="73"/>
      <c r="C4" s="73"/>
      <c r="D4" s="73"/>
      <c r="E4" s="73"/>
      <c r="F4" s="73"/>
    </row>
    <row r="6" spans="1:6" ht="40.799999999999997" x14ac:dyDescent="0.25">
      <c r="A6" s="51" t="s">
        <v>223</v>
      </c>
      <c r="B6" s="51" t="s">
        <v>224</v>
      </c>
      <c r="C6" s="51" t="s">
        <v>225</v>
      </c>
      <c r="D6" s="51" t="s">
        <v>226</v>
      </c>
      <c r="E6" s="51" t="s">
        <v>227</v>
      </c>
      <c r="F6" s="52" t="s">
        <v>228</v>
      </c>
    </row>
    <row r="7" spans="1:6" ht="30.6" x14ac:dyDescent="0.25">
      <c r="A7" s="53" t="s">
        <v>229</v>
      </c>
      <c r="B7" s="53" t="s">
        <v>229</v>
      </c>
      <c r="C7" s="53" t="s">
        <v>230</v>
      </c>
      <c r="D7" s="54">
        <v>10</v>
      </c>
      <c r="E7" s="53" t="s">
        <v>231</v>
      </c>
      <c r="F7" s="55">
        <v>10</v>
      </c>
    </row>
    <row r="8" spans="1:6" x14ac:dyDescent="0.25">
      <c r="A8" s="56" t="s">
        <v>232</v>
      </c>
      <c r="B8" s="56"/>
      <c r="C8" s="56"/>
      <c r="D8" s="56"/>
      <c r="E8" s="56"/>
      <c r="F8" s="57">
        <v>10</v>
      </c>
    </row>
    <row r="12" spans="1:6" ht="10.5" customHeight="1" x14ac:dyDescent="0.25">
      <c r="A12" s="74" t="s">
        <v>221</v>
      </c>
      <c r="B12" s="74"/>
      <c r="C12" s="74"/>
      <c r="D12" s="74"/>
      <c r="E12" s="74"/>
      <c r="F12" s="74"/>
    </row>
    <row r="13" spans="1:6" ht="10.5" customHeight="1" x14ac:dyDescent="0.25">
      <c r="A13" s="73" t="s">
        <v>233</v>
      </c>
      <c r="B13" s="73"/>
      <c r="C13" s="73"/>
      <c r="D13" s="73"/>
      <c r="E13" s="73"/>
      <c r="F13" s="73"/>
    </row>
    <row r="15" spans="1:6" ht="40.799999999999997" x14ac:dyDescent="0.25">
      <c r="A15" s="51" t="s">
        <v>223</v>
      </c>
      <c r="B15" s="51" t="s">
        <v>224</v>
      </c>
      <c r="C15" s="51" t="s">
        <v>225</v>
      </c>
      <c r="D15" s="51" t="s">
        <v>226</v>
      </c>
      <c r="E15" s="51" t="s">
        <v>227</v>
      </c>
      <c r="F15" s="52" t="s">
        <v>228</v>
      </c>
    </row>
    <row r="16" spans="1:6" ht="30.6" x14ac:dyDescent="0.25">
      <c r="A16" s="53" t="s">
        <v>234</v>
      </c>
      <c r="B16" s="53" t="s">
        <v>234</v>
      </c>
      <c r="C16" s="53" t="s">
        <v>230</v>
      </c>
      <c r="D16" s="54">
        <v>10</v>
      </c>
      <c r="E16" s="53" t="s">
        <v>235</v>
      </c>
      <c r="F16" s="55">
        <v>10</v>
      </c>
    </row>
    <row r="17" spans="1:6" x14ac:dyDescent="0.25">
      <c r="A17" s="56" t="s">
        <v>232</v>
      </c>
      <c r="B17" s="56"/>
      <c r="C17" s="56"/>
      <c r="D17" s="56"/>
      <c r="E17" s="56"/>
      <c r="F17" s="57">
        <v>10</v>
      </c>
    </row>
    <row r="21" spans="1:6" ht="10.5" customHeight="1" x14ac:dyDescent="0.25">
      <c r="A21" s="74" t="s">
        <v>221</v>
      </c>
      <c r="B21" s="74"/>
      <c r="C21" s="74"/>
      <c r="D21" s="74"/>
      <c r="E21" s="74"/>
      <c r="F21" s="74"/>
    </row>
    <row r="22" spans="1:6" ht="10.5" customHeight="1" x14ac:dyDescent="0.25">
      <c r="A22" s="73" t="s">
        <v>236</v>
      </c>
      <c r="B22" s="73"/>
      <c r="C22" s="73"/>
      <c r="D22" s="73"/>
      <c r="E22" s="73"/>
      <c r="F22" s="73"/>
    </row>
    <row r="24" spans="1:6" ht="40.799999999999997" x14ac:dyDescent="0.25">
      <c r="A24" s="51" t="s">
        <v>223</v>
      </c>
      <c r="B24" s="51" t="s">
        <v>224</v>
      </c>
      <c r="C24" s="51" t="s">
        <v>225</v>
      </c>
      <c r="D24" s="51" t="s">
        <v>226</v>
      </c>
      <c r="E24" s="51" t="s">
        <v>227</v>
      </c>
      <c r="F24" s="52" t="s">
        <v>228</v>
      </c>
    </row>
    <row r="25" spans="1:6" ht="40.799999999999997" x14ac:dyDescent="0.25">
      <c r="A25" s="53" t="s">
        <v>229</v>
      </c>
      <c r="B25" s="53" t="s">
        <v>237</v>
      </c>
      <c r="C25" s="53" t="s">
        <v>230</v>
      </c>
      <c r="D25" s="54">
        <v>5</v>
      </c>
      <c r="E25" s="53" t="s">
        <v>231</v>
      </c>
      <c r="F25" s="55">
        <v>5</v>
      </c>
    </row>
    <row r="26" spans="1:6" x14ac:dyDescent="0.25">
      <c r="A26" s="56" t="s">
        <v>232</v>
      </c>
      <c r="B26" s="56"/>
      <c r="C26" s="56"/>
      <c r="D26" s="56"/>
      <c r="E26" s="56"/>
      <c r="F26" s="57">
        <v>5</v>
      </c>
    </row>
    <row r="30" spans="1:6" ht="10.5" customHeight="1" x14ac:dyDescent="0.25">
      <c r="A30" s="74" t="s">
        <v>221</v>
      </c>
      <c r="B30" s="74"/>
      <c r="C30" s="74"/>
      <c r="D30" s="74"/>
      <c r="E30" s="74"/>
      <c r="F30" s="74"/>
    </row>
    <row r="31" spans="1:6" ht="10.5" customHeight="1" x14ac:dyDescent="0.25">
      <c r="A31" s="73" t="s">
        <v>238</v>
      </c>
      <c r="B31" s="73"/>
      <c r="C31" s="73"/>
      <c r="D31" s="73"/>
      <c r="E31" s="73"/>
      <c r="F31" s="73"/>
    </row>
    <row r="33" spans="1:6" ht="40.799999999999997" x14ac:dyDescent="0.25">
      <c r="A33" s="51" t="s">
        <v>223</v>
      </c>
      <c r="B33" s="51" t="s">
        <v>224</v>
      </c>
      <c r="C33" s="51" t="s">
        <v>225</v>
      </c>
      <c r="D33" s="51" t="s">
        <v>226</v>
      </c>
      <c r="E33" s="51" t="s">
        <v>227</v>
      </c>
      <c r="F33" s="52" t="s">
        <v>228</v>
      </c>
    </row>
    <row r="34" spans="1:6" x14ac:dyDescent="0.25">
      <c r="A34" s="76" t="s">
        <v>239</v>
      </c>
      <c r="B34" s="76" t="s">
        <v>240</v>
      </c>
      <c r="C34" s="53" t="s">
        <v>230</v>
      </c>
      <c r="D34" s="54">
        <v>10</v>
      </c>
      <c r="E34" s="53" t="s">
        <v>241</v>
      </c>
      <c r="F34" s="55">
        <v>10</v>
      </c>
    </row>
    <row r="35" spans="1:6" x14ac:dyDescent="0.25">
      <c r="A35" s="76"/>
      <c r="B35" s="76"/>
      <c r="C35" s="53" t="s">
        <v>230</v>
      </c>
      <c r="D35" s="54">
        <v>10</v>
      </c>
      <c r="E35" s="53" t="s">
        <v>242</v>
      </c>
      <c r="F35" s="55">
        <v>10</v>
      </c>
    </row>
    <row r="36" spans="1:6" x14ac:dyDescent="0.25">
      <c r="A36" s="56" t="s">
        <v>232</v>
      </c>
      <c r="B36" s="56"/>
      <c r="C36" s="56"/>
      <c r="D36" s="56"/>
      <c r="E36" s="56"/>
      <c r="F36" s="57">
        <v>20</v>
      </c>
    </row>
    <row r="40" spans="1:6" ht="10.5" customHeight="1" x14ac:dyDescent="0.25">
      <c r="A40" s="74" t="s">
        <v>221</v>
      </c>
      <c r="B40" s="74"/>
      <c r="C40" s="74"/>
      <c r="D40" s="74"/>
      <c r="E40" s="74"/>
      <c r="F40" s="74"/>
    </row>
    <row r="41" spans="1:6" ht="10.5" customHeight="1" x14ac:dyDescent="0.25">
      <c r="A41" s="73" t="s">
        <v>243</v>
      </c>
      <c r="B41" s="73"/>
      <c r="C41" s="73"/>
      <c r="D41" s="73"/>
      <c r="E41" s="73"/>
      <c r="F41" s="73"/>
    </row>
    <row r="43" spans="1:6" ht="40.799999999999997" x14ac:dyDescent="0.25">
      <c r="A43" s="51" t="s">
        <v>223</v>
      </c>
      <c r="B43" s="51" t="s">
        <v>224</v>
      </c>
      <c r="C43" s="51" t="s">
        <v>225</v>
      </c>
      <c r="D43" s="51" t="s">
        <v>226</v>
      </c>
      <c r="E43" s="51" t="s">
        <v>227</v>
      </c>
      <c r="F43" s="52" t="s">
        <v>228</v>
      </c>
    </row>
    <row r="44" spans="1:6" ht="40.799999999999997" x14ac:dyDescent="0.25">
      <c r="A44" s="53" t="s">
        <v>244</v>
      </c>
      <c r="B44" s="53" t="s">
        <v>245</v>
      </c>
      <c r="C44" s="53" t="s">
        <v>230</v>
      </c>
      <c r="D44" s="54">
        <v>10</v>
      </c>
      <c r="E44" s="53" t="s">
        <v>241</v>
      </c>
      <c r="F44" s="55">
        <v>10</v>
      </c>
    </row>
    <row r="45" spans="1:6" x14ac:dyDescent="0.25">
      <c r="A45" s="56" t="s">
        <v>232</v>
      </c>
      <c r="B45" s="56"/>
      <c r="C45" s="56"/>
      <c r="D45" s="56"/>
      <c r="E45" s="56"/>
      <c r="F45" s="57">
        <v>10</v>
      </c>
    </row>
    <row r="49" spans="1:6" ht="10.5" customHeight="1" x14ac:dyDescent="0.25">
      <c r="A49" s="74" t="s">
        <v>221</v>
      </c>
      <c r="B49" s="74"/>
      <c r="C49" s="74"/>
      <c r="D49" s="74"/>
      <c r="E49" s="74"/>
      <c r="F49" s="74"/>
    </row>
    <row r="50" spans="1:6" ht="10.5" customHeight="1" x14ac:dyDescent="0.25">
      <c r="A50" s="73" t="s">
        <v>246</v>
      </c>
      <c r="B50" s="73"/>
      <c r="C50" s="73"/>
      <c r="D50" s="73"/>
      <c r="E50" s="73"/>
      <c r="F50" s="73"/>
    </row>
    <row r="52" spans="1:6" ht="40.799999999999997" x14ac:dyDescent="0.25">
      <c r="A52" s="51" t="s">
        <v>223</v>
      </c>
      <c r="B52" s="51" t="s">
        <v>224</v>
      </c>
      <c r="C52" s="51" t="s">
        <v>225</v>
      </c>
      <c r="D52" s="51" t="s">
        <v>226</v>
      </c>
      <c r="E52" s="51" t="s">
        <v>227</v>
      </c>
      <c r="F52" s="52" t="s">
        <v>228</v>
      </c>
    </row>
    <row r="53" spans="1:6" ht="30.6" x14ac:dyDescent="0.25">
      <c r="A53" s="53" t="s">
        <v>240</v>
      </c>
      <c r="B53" s="53" t="s">
        <v>240</v>
      </c>
      <c r="C53" s="53" t="s">
        <v>230</v>
      </c>
      <c r="D53" s="54">
        <v>10</v>
      </c>
      <c r="E53" s="53" t="s">
        <v>247</v>
      </c>
      <c r="F53" s="55">
        <v>10</v>
      </c>
    </row>
    <row r="54" spans="1:6" ht="40.799999999999997" x14ac:dyDescent="0.25">
      <c r="A54" s="53" t="s">
        <v>248</v>
      </c>
      <c r="B54" s="53" t="s">
        <v>248</v>
      </c>
      <c r="C54" s="53" t="s">
        <v>230</v>
      </c>
      <c r="D54" s="54">
        <v>10</v>
      </c>
      <c r="E54" s="53" t="s">
        <v>249</v>
      </c>
      <c r="F54" s="55">
        <v>10</v>
      </c>
    </row>
    <row r="55" spans="1:6" x14ac:dyDescent="0.25">
      <c r="A55" s="56" t="s">
        <v>232</v>
      </c>
      <c r="B55" s="56"/>
      <c r="C55" s="56"/>
      <c r="D55" s="56"/>
      <c r="E55" s="56"/>
      <c r="F55" s="57">
        <v>20</v>
      </c>
    </row>
    <row r="59" spans="1:6" ht="10.5" customHeight="1" x14ac:dyDescent="0.25">
      <c r="A59" s="74" t="s">
        <v>221</v>
      </c>
      <c r="B59" s="74"/>
      <c r="C59" s="74"/>
      <c r="D59" s="74"/>
      <c r="E59" s="74"/>
      <c r="F59" s="74"/>
    </row>
    <row r="60" spans="1:6" ht="10.5" customHeight="1" x14ac:dyDescent="0.25">
      <c r="A60" s="73" t="s">
        <v>250</v>
      </c>
      <c r="B60" s="73"/>
      <c r="C60" s="73"/>
      <c r="D60" s="73"/>
      <c r="E60" s="73"/>
      <c r="F60" s="73"/>
    </row>
    <row r="62" spans="1:6" ht="40.799999999999997" x14ac:dyDescent="0.25">
      <c r="A62" s="51" t="s">
        <v>223</v>
      </c>
      <c r="B62" s="51" t="s">
        <v>224</v>
      </c>
      <c r="C62" s="51" t="s">
        <v>225</v>
      </c>
      <c r="D62" s="51" t="s">
        <v>226</v>
      </c>
      <c r="E62" s="51" t="s">
        <v>227</v>
      </c>
      <c r="F62" s="52" t="s">
        <v>228</v>
      </c>
    </row>
    <row r="63" spans="1:6" ht="30.6" x14ac:dyDescent="0.25">
      <c r="A63" s="53" t="s">
        <v>234</v>
      </c>
      <c r="B63" s="53" t="s">
        <v>234</v>
      </c>
      <c r="C63" s="53" t="s">
        <v>230</v>
      </c>
      <c r="D63" s="54">
        <v>10</v>
      </c>
      <c r="E63" s="53" t="s">
        <v>242</v>
      </c>
      <c r="F63" s="55">
        <v>10</v>
      </c>
    </row>
    <row r="64" spans="1:6" x14ac:dyDescent="0.25">
      <c r="A64" s="56" t="s">
        <v>232</v>
      </c>
      <c r="B64" s="56"/>
      <c r="C64" s="56"/>
      <c r="D64" s="56"/>
      <c r="E64" s="56"/>
      <c r="F64" s="57">
        <v>10</v>
      </c>
    </row>
    <row r="68" spans="1:6" ht="10.5" customHeight="1" x14ac:dyDescent="0.25">
      <c r="A68" s="74" t="s">
        <v>221</v>
      </c>
      <c r="B68" s="74"/>
      <c r="C68" s="74"/>
      <c r="D68" s="74"/>
      <c r="E68" s="74"/>
      <c r="F68" s="74"/>
    </row>
    <row r="69" spans="1:6" ht="10.5" customHeight="1" x14ac:dyDescent="0.25">
      <c r="A69" s="73" t="s">
        <v>251</v>
      </c>
      <c r="B69" s="73"/>
      <c r="C69" s="73"/>
      <c r="D69" s="73"/>
      <c r="E69" s="73"/>
      <c r="F69" s="73"/>
    </row>
    <row r="71" spans="1:6" ht="40.799999999999997" x14ac:dyDescent="0.25">
      <c r="A71" s="51" t="s">
        <v>223</v>
      </c>
      <c r="B71" s="51" t="s">
        <v>224</v>
      </c>
      <c r="C71" s="51" t="s">
        <v>225</v>
      </c>
      <c r="D71" s="51" t="s">
        <v>226</v>
      </c>
      <c r="E71" s="51" t="s">
        <v>227</v>
      </c>
      <c r="F71" s="52" t="s">
        <v>228</v>
      </c>
    </row>
    <row r="72" spans="1:6" ht="40.799999999999997" x14ac:dyDescent="0.25">
      <c r="A72" s="53" t="s">
        <v>252</v>
      </c>
      <c r="B72" s="53" t="s">
        <v>253</v>
      </c>
      <c r="C72" s="53" t="s">
        <v>230</v>
      </c>
      <c r="D72" s="54">
        <v>5</v>
      </c>
      <c r="E72" s="53" t="s">
        <v>254</v>
      </c>
      <c r="F72" s="55">
        <v>5</v>
      </c>
    </row>
    <row r="73" spans="1:6" x14ac:dyDescent="0.25">
      <c r="A73" s="56" t="s">
        <v>232</v>
      </c>
      <c r="B73" s="56"/>
      <c r="C73" s="56"/>
      <c r="D73" s="56"/>
      <c r="E73" s="56"/>
      <c r="F73" s="57">
        <v>5</v>
      </c>
    </row>
    <row r="77" spans="1:6" ht="10.5" customHeight="1" x14ac:dyDescent="0.25">
      <c r="A77" s="74" t="s">
        <v>221</v>
      </c>
      <c r="B77" s="74"/>
      <c r="C77" s="74"/>
      <c r="D77" s="74"/>
      <c r="E77" s="74"/>
      <c r="F77" s="74"/>
    </row>
    <row r="78" spans="1:6" ht="10.5" customHeight="1" x14ac:dyDescent="0.25">
      <c r="A78" s="73" t="s">
        <v>255</v>
      </c>
      <c r="B78" s="73"/>
      <c r="C78" s="73"/>
      <c r="D78" s="73"/>
      <c r="E78" s="73"/>
      <c r="F78" s="73"/>
    </row>
    <row r="80" spans="1:6" ht="40.799999999999997" x14ac:dyDescent="0.25">
      <c r="A80" s="51" t="s">
        <v>223</v>
      </c>
      <c r="B80" s="51" t="s">
        <v>224</v>
      </c>
      <c r="C80" s="51" t="s">
        <v>225</v>
      </c>
      <c r="D80" s="51" t="s">
        <v>226</v>
      </c>
      <c r="E80" s="51" t="s">
        <v>227</v>
      </c>
      <c r="F80" s="52" t="s">
        <v>228</v>
      </c>
    </row>
    <row r="81" spans="1:6" ht="51" x14ac:dyDescent="0.25">
      <c r="A81" s="53" t="s">
        <v>256</v>
      </c>
      <c r="B81" s="53" t="s">
        <v>257</v>
      </c>
      <c r="C81" s="53" t="s">
        <v>230</v>
      </c>
      <c r="D81" s="54">
        <v>10</v>
      </c>
      <c r="E81" s="53" t="s">
        <v>254</v>
      </c>
      <c r="F81" s="55">
        <v>10</v>
      </c>
    </row>
    <row r="82" spans="1:6" ht="40.799999999999997" x14ac:dyDescent="0.25">
      <c r="A82" s="53" t="s">
        <v>258</v>
      </c>
      <c r="B82" s="53" t="s">
        <v>258</v>
      </c>
      <c r="C82" s="53" t="s">
        <v>230</v>
      </c>
      <c r="D82" s="54">
        <v>10</v>
      </c>
      <c r="E82" s="53" t="s">
        <v>259</v>
      </c>
      <c r="F82" s="55">
        <v>10</v>
      </c>
    </row>
    <row r="83" spans="1:6" x14ac:dyDescent="0.25">
      <c r="A83" s="56" t="s">
        <v>232</v>
      </c>
      <c r="B83" s="56"/>
      <c r="C83" s="56"/>
      <c r="D83" s="56"/>
      <c r="E83" s="56"/>
      <c r="F83" s="57">
        <v>20</v>
      </c>
    </row>
    <row r="87" spans="1:6" ht="10.5" customHeight="1" x14ac:dyDescent="0.25">
      <c r="A87" s="74" t="s">
        <v>221</v>
      </c>
      <c r="B87" s="74"/>
      <c r="C87" s="74"/>
      <c r="D87" s="74"/>
      <c r="E87" s="74"/>
      <c r="F87" s="74"/>
    </row>
    <row r="88" spans="1:6" ht="10.5" customHeight="1" x14ac:dyDescent="0.25">
      <c r="A88" s="73" t="s">
        <v>260</v>
      </c>
      <c r="B88" s="73"/>
      <c r="C88" s="73"/>
      <c r="D88" s="73"/>
      <c r="E88" s="73"/>
      <c r="F88" s="73"/>
    </row>
    <row r="90" spans="1:6" ht="40.799999999999997" x14ac:dyDescent="0.25">
      <c r="A90" s="51" t="s">
        <v>223</v>
      </c>
      <c r="B90" s="51" t="s">
        <v>224</v>
      </c>
      <c r="C90" s="51" t="s">
        <v>225</v>
      </c>
      <c r="D90" s="51" t="s">
        <v>226</v>
      </c>
      <c r="E90" s="51" t="s">
        <v>227</v>
      </c>
      <c r="F90" s="52" t="s">
        <v>228</v>
      </c>
    </row>
    <row r="91" spans="1:6" ht="40.799999999999997" x14ac:dyDescent="0.25">
      <c r="A91" s="53" t="s">
        <v>261</v>
      </c>
      <c r="B91" s="53" t="s">
        <v>262</v>
      </c>
      <c r="C91" s="53" t="s">
        <v>230</v>
      </c>
      <c r="D91" s="54">
        <v>10</v>
      </c>
      <c r="E91" s="53" t="s">
        <v>263</v>
      </c>
      <c r="F91" s="55">
        <v>10</v>
      </c>
    </row>
    <row r="92" spans="1:6" ht="40.799999999999997" x14ac:dyDescent="0.25">
      <c r="A92" s="53" t="s">
        <v>264</v>
      </c>
      <c r="B92" s="53" t="s">
        <v>262</v>
      </c>
      <c r="C92" s="53" t="s">
        <v>230</v>
      </c>
      <c r="D92" s="54">
        <v>10</v>
      </c>
      <c r="E92" s="53" t="s">
        <v>265</v>
      </c>
      <c r="F92" s="55">
        <v>10</v>
      </c>
    </row>
    <row r="93" spans="1:6" x14ac:dyDescent="0.25">
      <c r="A93" s="56" t="s">
        <v>232</v>
      </c>
      <c r="B93" s="56"/>
      <c r="C93" s="56"/>
      <c r="D93" s="56"/>
      <c r="E93" s="56"/>
      <c r="F93" s="57">
        <v>20</v>
      </c>
    </row>
    <row r="97" spans="1:6" ht="10.5" customHeight="1" x14ac:dyDescent="0.25">
      <c r="A97" s="74" t="s">
        <v>221</v>
      </c>
      <c r="B97" s="74"/>
      <c r="C97" s="74"/>
      <c r="D97" s="74"/>
      <c r="E97" s="74"/>
      <c r="F97" s="74"/>
    </row>
    <row r="98" spans="1:6" ht="10.5" customHeight="1" x14ac:dyDescent="0.25">
      <c r="A98" s="73" t="s">
        <v>266</v>
      </c>
      <c r="B98" s="73"/>
      <c r="C98" s="73"/>
      <c r="D98" s="73"/>
      <c r="E98" s="73"/>
      <c r="F98" s="73"/>
    </row>
    <row r="100" spans="1:6" ht="40.799999999999997" x14ac:dyDescent="0.25">
      <c r="A100" s="51" t="s">
        <v>223</v>
      </c>
      <c r="B100" s="51" t="s">
        <v>224</v>
      </c>
      <c r="C100" s="51" t="s">
        <v>225</v>
      </c>
      <c r="D100" s="51" t="s">
        <v>226</v>
      </c>
      <c r="E100" s="51" t="s">
        <v>227</v>
      </c>
      <c r="F100" s="52" t="s">
        <v>228</v>
      </c>
    </row>
    <row r="101" spans="1:6" ht="40.799999999999997" x14ac:dyDescent="0.25">
      <c r="A101" s="53" t="s">
        <v>264</v>
      </c>
      <c r="B101" s="53" t="s">
        <v>267</v>
      </c>
      <c r="C101" s="53" t="s">
        <v>230</v>
      </c>
      <c r="D101" s="54">
        <v>10</v>
      </c>
      <c r="E101" s="53" t="s">
        <v>265</v>
      </c>
      <c r="F101" s="55">
        <v>10</v>
      </c>
    </row>
    <row r="102" spans="1:6" ht="40.799999999999997" x14ac:dyDescent="0.25">
      <c r="A102" s="53" t="s">
        <v>268</v>
      </c>
      <c r="B102" s="53" t="s">
        <v>267</v>
      </c>
      <c r="C102" s="53" t="s">
        <v>230</v>
      </c>
      <c r="D102" s="54">
        <v>9</v>
      </c>
      <c r="E102" s="53" t="s">
        <v>241</v>
      </c>
      <c r="F102" s="55">
        <v>9</v>
      </c>
    </row>
    <row r="103" spans="1:6" x14ac:dyDescent="0.25">
      <c r="A103" s="56" t="s">
        <v>232</v>
      </c>
      <c r="B103" s="56"/>
      <c r="C103" s="56"/>
      <c r="D103" s="56"/>
      <c r="E103" s="56"/>
      <c r="F103" s="57">
        <v>19</v>
      </c>
    </row>
    <row r="107" spans="1:6" ht="10.5" customHeight="1" x14ac:dyDescent="0.25">
      <c r="A107" s="74" t="s">
        <v>221</v>
      </c>
      <c r="B107" s="74"/>
      <c r="C107" s="74"/>
      <c r="D107" s="74"/>
      <c r="E107" s="74"/>
      <c r="F107" s="74"/>
    </row>
    <row r="108" spans="1:6" ht="10.5" customHeight="1" x14ac:dyDescent="0.25">
      <c r="A108" s="73" t="s">
        <v>269</v>
      </c>
      <c r="B108" s="73"/>
      <c r="C108" s="73"/>
      <c r="D108" s="73"/>
      <c r="E108" s="73"/>
      <c r="F108" s="73"/>
    </row>
    <row r="110" spans="1:6" ht="40.799999999999997" x14ac:dyDescent="0.25">
      <c r="A110" s="51" t="s">
        <v>223</v>
      </c>
      <c r="B110" s="51" t="s">
        <v>224</v>
      </c>
      <c r="C110" s="51" t="s">
        <v>225</v>
      </c>
      <c r="D110" s="51" t="s">
        <v>226</v>
      </c>
      <c r="E110" s="51" t="s">
        <v>227</v>
      </c>
      <c r="F110" s="52" t="s">
        <v>228</v>
      </c>
    </row>
    <row r="111" spans="1:6" ht="30.6" x14ac:dyDescent="0.25">
      <c r="A111" s="53" t="s">
        <v>239</v>
      </c>
      <c r="B111" s="53" t="s">
        <v>239</v>
      </c>
      <c r="C111" s="53" t="s">
        <v>230</v>
      </c>
      <c r="D111" s="54">
        <v>10</v>
      </c>
      <c r="E111" s="53" t="s">
        <v>241</v>
      </c>
      <c r="F111" s="55">
        <v>10</v>
      </c>
    </row>
    <row r="112" spans="1:6" x14ac:dyDescent="0.25">
      <c r="A112" s="56" t="s">
        <v>232</v>
      </c>
      <c r="B112" s="56"/>
      <c r="C112" s="56"/>
      <c r="D112" s="56"/>
      <c r="E112" s="56"/>
      <c r="F112" s="57">
        <v>10</v>
      </c>
    </row>
    <row r="116" spans="1:6" ht="10.5" customHeight="1" x14ac:dyDescent="0.25">
      <c r="A116" s="74" t="s">
        <v>221</v>
      </c>
      <c r="B116" s="74"/>
      <c r="C116" s="74"/>
      <c r="D116" s="74"/>
      <c r="E116" s="74"/>
      <c r="F116" s="74"/>
    </row>
    <row r="117" spans="1:6" ht="10.5" customHeight="1" x14ac:dyDescent="0.25">
      <c r="A117" s="73" t="s">
        <v>270</v>
      </c>
      <c r="B117" s="73"/>
      <c r="C117" s="73"/>
      <c r="D117" s="73"/>
      <c r="E117" s="73"/>
      <c r="F117" s="73"/>
    </row>
    <row r="119" spans="1:6" ht="40.799999999999997" x14ac:dyDescent="0.25">
      <c r="A119" s="51" t="s">
        <v>223</v>
      </c>
      <c r="B119" s="51" t="s">
        <v>224</v>
      </c>
      <c r="C119" s="51" t="s">
        <v>225</v>
      </c>
      <c r="D119" s="51" t="s">
        <v>226</v>
      </c>
      <c r="E119" s="51" t="s">
        <v>227</v>
      </c>
      <c r="F119" s="52" t="s">
        <v>228</v>
      </c>
    </row>
    <row r="120" spans="1:6" ht="30.6" x14ac:dyDescent="0.25">
      <c r="A120" s="53" t="s">
        <v>256</v>
      </c>
      <c r="B120" s="53" t="s">
        <v>271</v>
      </c>
      <c r="C120" s="53" t="s">
        <v>230</v>
      </c>
      <c r="D120" s="54">
        <v>10</v>
      </c>
      <c r="E120" s="53" t="s">
        <v>254</v>
      </c>
      <c r="F120" s="55">
        <v>10</v>
      </c>
    </row>
    <row r="121" spans="1:6" x14ac:dyDescent="0.25">
      <c r="A121" s="56" t="s">
        <v>232</v>
      </c>
      <c r="B121" s="56"/>
      <c r="C121" s="56"/>
      <c r="D121" s="56"/>
      <c r="E121" s="56"/>
      <c r="F121" s="57">
        <v>10</v>
      </c>
    </row>
    <row r="125" spans="1:6" ht="10.5" customHeight="1" x14ac:dyDescent="0.25">
      <c r="A125" s="74" t="s">
        <v>221</v>
      </c>
      <c r="B125" s="74"/>
      <c r="C125" s="74"/>
      <c r="D125" s="74"/>
      <c r="E125" s="74"/>
      <c r="F125" s="74"/>
    </row>
    <row r="126" spans="1:6" ht="10.5" customHeight="1" x14ac:dyDescent="0.25">
      <c r="A126" s="73" t="s">
        <v>272</v>
      </c>
      <c r="B126" s="73"/>
      <c r="C126" s="73"/>
      <c r="D126" s="73"/>
      <c r="E126" s="73"/>
      <c r="F126" s="73"/>
    </row>
    <row r="128" spans="1:6" ht="40.799999999999997" x14ac:dyDescent="0.25">
      <c r="A128" s="51" t="s">
        <v>223</v>
      </c>
      <c r="B128" s="51" t="s">
        <v>224</v>
      </c>
      <c r="C128" s="51" t="s">
        <v>225</v>
      </c>
      <c r="D128" s="51" t="s">
        <v>226</v>
      </c>
      <c r="E128" s="51" t="s">
        <v>227</v>
      </c>
      <c r="F128" s="52" t="s">
        <v>228</v>
      </c>
    </row>
    <row r="129" spans="1:6" ht="20.399999999999999" x14ac:dyDescent="0.25">
      <c r="A129" s="76" t="s">
        <v>253</v>
      </c>
      <c r="B129" s="76" t="s">
        <v>252</v>
      </c>
      <c r="C129" s="53" t="s">
        <v>230</v>
      </c>
      <c r="D129" s="54">
        <v>10</v>
      </c>
      <c r="E129" s="53" t="s">
        <v>231</v>
      </c>
      <c r="F129" s="55">
        <v>10</v>
      </c>
    </row>
    <row r="130" spans="1:6" ht="20.399999999999999" x14ac:dyDescent="0.25">
      <c r="A130" s="76"/>
      <c r="B130" s="76"/>
      <c r="C130" s="53" t="s">
        <v>230</v>
      </c>
      <c r="D130" s="54">
        <v>10</v>
      </c>
      <c r="E130" s="53" t="s">
        <v>231</v>
      </c>
      <c r="F130" s="55">
        <v>10</v>
      </c>
    </row>
    <row r="131" spans="1:6" x14ac:dyDescent="0.25">
      <c r="A131" s="56" t="s">
        <v>232</v>
      </c>
      <c r="B131" s="56"/>
      <c r="C131" s="56"/>
      <c r="D131" s="56"/>
      <c r="E131" s="56"/>
      <c r="F131" s="57">
        <v>20</v>
      </c>
    </row>
    <row r="135" spans="1:6" ht="10.5" customHeight="1" x14ac:dyDescent="0.25">
      <c r="A135" s="74" t="s">
        <v>221</v>
      </c>
      <c r="B135" s="74"/>
      <c r="C135" s="74"/>
      <c r="D135" s="74"/>
      <c r="E135" s="74"/>
      <c r="F135" s="74"/>
    </row>
    <row r="136" spans="1:6" ht="10.5" customHeight="1" x14ac:dyDescent="0.25">
      <c r="A136" s="73" t="s">
        <v>273</v>
      </c>
      <c r="B136" s="73"/>
      <c r="C136" s="73"/>
      <c r="D136" s="73"/>
      <c r="E136" s="73"/>
      <c r="F136" s="73"/>
    </row>
    <row r="138" spans="1:6" ht="40.799999999999997" x14ac:dyDescent="0.25">
      <c r="A138" s="51" t="s">
        <v>223</v>
      </c>
      <c r="B138" s="51" t="s">
        <v>224</v>
      </c>
      <c r="C138" s="51" t="s">
        <v>225</v>
      </c>
      <c r="D138" s="51" t="s">
        <v>226</v>
      </c>
      <c r="E138" s="51" t="s">
        <v>227</v>
      </c>
      <c r="F138" s="52" t="s">
        <v>228</v>
      </c>
    </row>
    <row r="139" spans="1:6" ht="30.6" x14ac:dyDescent="0.25">
      <c r="A139" s="53" t="s">
        <v>240</v>
      </c>
      <c r="B139" s="53" t="s">
        <v>239</v>
      </c>
      <c r="C139" s="53" t="s">
        <v>230</v>
      </c>
      <c r="D139" s="54">
        <v>10</v>
      </c>
      <c r="E139" s="53" t="s">
        <v>247</v>
      </c>
      <c r="F139" s="55">
        <v>10</v>
      </c>
    </row>
    <row r="140" spans="1:6" ht="40.799999999999997" x14ac:dyDescent="0.25">
      <c r="A140" s="53" t="s">
        <v>274</v>
      </c>
      <c r="B140" s="53" t="s">
        <v>274</v>
      </c>
      <c r="C140" s="53" t="s">
        <v>230</v>
      </c>
      <c r="D140" s="54">
        <v>10</v>
      </c>
      <c r="E140" s="53" t="s">
        <v>231</v>
      </c>
      <c r="F140" s="55">
        <v>10</v>
      </c>
    </row>
    <row r="141" spans="1:6" x14ac:dyDescent="0.25">
      <c r="A141" s="56" t="s">
        <v>232</v>
      </c>
      <c r="B141" s="56"/>
      <c r="C141" s="56"/>
      <c r="D141" s="56"/>
      <c r="E141" s="56"/>
      <c r="F141" s="57">
        <v>20</v>
      </c>
    </row>
    <row r="145" spans="1:6" ht="10.5" customHeight="1" x14ac:dyDescent="0.25">
      <c r="A145" s="74" t="s">
        <v>221</v>
      </c>
      <c r="B145" s="74"/>
      <c r="C145" s="74"/>
      <c r="D145" s="74"/>
      <c r="E145" s="74"/>
      <c r="F145" s="74"/>
    </row>
    <row r="146" spans="1:6" ht="10.5" customHeight="1" x14ac:dyDescent="0.25">
      <c r="A146" s="73" t="s">
        <v>275</v>
      </c>
      <c r="B146" s="73"/>
      <c r="C146" s="73"/>
      <c r="D146" s="73"/>
      <c r="E146" s="73"/>
      <c r="F146" s="73"/>
    </row>
    <row r="148" spans="1:6" ht="40.799999999999997" x14ac:dyDescent="0.25">
      <c r="A148" s="51" t="s">
        <v>223</v>
      </c>
      <c r="B148" s="51" t="s">
        <v>224</v>
      </c>
      <c r="C148" s="51" t="s">
        <v>225</v>
      </c>
      <c r="D148" s="51" t="s">
        <v>226</v>
      </c>
      <c r="E148" s="51" t="s">
        <v>227</v>
      </c>
      <c r="F148" s="52" t="s">
        <v>228</v>
      </c>
    </row>
    <row r="149" spans="1:6" ht="51" x14ac:dyDescent="0.25">
      <c r="A149" s="53" t="s">
        <v>276</v>
      </c>
      <c r="B149" s="53" t="s">
        <v>277</v>
      </c>
      <c r="C149" s="53" t="s">
        <v>230</v>
      </c>
      <c r="D149" s="54">
        <v>10</v>
      </c>
      <c r="E149" s="53" t="s">
        <v>242</v>
      </c>
      <c r="F149" s="55">
        <v>10</v>
      </c>
    </row>
    <row r="150" spans="1:6" x14ac:dyDescent="0.25">
      <c r="A150" s="56" t="s">
        <v>232</v>
      </c>
      <c r="B150" s="56"/>
      <c r="C150" s="56"/>
      <c r="D150" s="56"/>
      <c r="E150" s="56"/>
      <c r="F150" s="57">
        <v>10</v>
      </c>
    </row>
    <row r="154" spans="1:6" ht="10.5" customHeight="1" x14ac:dyDescent="0.25">
      <c r="A154" s="74" t="s">
        <v>221</v>
      </c>
      <c r="B154" s="74"/>
      <c r="C154" s="74"/>
      <c r="D154" s="74"/>
      <c r="E154" s="74"/>
      <c r="F154" s="74"/>
    </row>
    <row r="155" spans="1:6" ht="10.5" customHeight="1" x14ac:dyDescent="0.25">
      <c r="A155" s="73" t="s">
        <v>278</v>
      </c>
      <c r="B155" s="73"/>
      <c r="C155" s="73"/>
      <c r="D155" s="73"/>
      <c r="E155" s="73"/>
      <c r="F155" s="73"/>
    </row>
    <row r="157" spans="1:6" ht="40.799999999999997" x14ac:dyDescent="0.25">
      <c r="A157" s="51" t="s">
        <v>223</v>
      </c>
      <c r="B157" s="51" t="s">
        <v>224</v>
      </c>
      <c r="C157" s="51" t="s">
        <v>225</v>
      </c>
      <c r="D157" s="51" t="s">
        <v>226</v>
      </c>
      <c r="E157" s="51" t="s">
        <v>227</v>
      </c>
      <c r="F157" s="52" t="s">
        <v>228</v>
      </c>
    </row>
    <row r="158" spans="1:6" ht="40.799999999999997" x14ac:dyDescent="0.25">
      <c r="A158" s="53" t="s">
        <v>262</v>
      </c>
      <c r="B158" s="53" t="s">
        <v>262</v>
      </c>
      <c r="C158" s="53" t="s">
        <v>230</v>
      </c>
      <c r="D158" s="54">
        <v>10</v>
      </c>
      <c r="E158" s="53" t="s">
        <v>241</v>
      </c>
      <c r="F158" s="55">
        <v>10</v>
      </c>
    </row>
    <row r="159" spans="1:6" x14ac:dyDescent="0.25">
      <c r="A159" s="56" t="s">
        <v>232</v>
      </c>
      <c r="B159" s="56"/>
      <c r="C159" s="56"/>
      <c r="D159" s="56"/>
      <c r="E159" s="56"/>
      <c r="F159" s="57">
        <v>10</v>
      </c>
    </row>
    <row r="163" spans="1:6" ht="10.5" customHeight="1" x14ac:dyDescent="0.25">
      <c r="A163" s="74" t="s">
        <v>221</v>
      </c>
      <c r="B163" s="74"/>
      <c r="C163" s="74"/>
      <c r="D163" s="74"/>
      <c r="E163" s="74"/>
      <c r="F163" s="74"/>
    </row>
    <row r="164" spans="1:6" ht="10.5" customHeight="1" x14ac:dyDescent="0.25">
      <c r="A164" s="73" t="s">
        <v>279</v>
      </c>
      <c r="B164" s="73"/>
      <c r="C164" s="73"/>
      <c r="D164" s="73"/>
      <c r="E164" s="73"/>
      <c r="F164" s="73"/>
    </row>
    <row r="166" spans="1:6" ht="40.799999999999997" x14ac:dyDescent="0.25">
      <c r="A166" s="51" t="s">
        <v>223</v>
      </c>
      <c r="B166" s="51" t="s">
        <v>224</v>
      </c>
      <c r="C166" s="51" t="s">
        <v>225</v>
      </c>
      <c r="D166" s="51" t="s">
        <v>226</v>
      </c>
      <c r="E166" s="51" t="s">
        <v>227</v>
      </c>
      <c r="F166" s="52" t="s">
        <v>228</v>
      </c>
    </row>
    <row r="167" spans="1:6" ht="30.6" x14ac:dyDescent="0.25">
      <c r="A167" s="53" t="s">
        <v>261</v>
      </c>
      <c r="B167" s="53" t="s">
        <v>261</v>
      </c>
      <c r="C167" s="53" t="s">
        <v>230</v>
      </c>
      <c r="D167" s="54">
        <v>10</v>
      </c>
      <c r="E167" s="53" t="s">
        <v>280</v>
      </c>
      <c r="F167" s="55">
        <v>10</v>
      </c>
    </row>
    <row r="168" spans="1:6" x14ac:dyDescent="0.25">
      <c r="A168" s="56" t="s">
        <v>232</v>
      </c>
      <c r="B168" s="56"/>
      <c r="C168" s="56"/>
      <c r="D168" s="56"/>
      <c r="E168" s="56"/>
      <c r="F168" s="57">
        <v>10</v>
      </c>
    </row>
    <row r="172" spans="1:6" ht="10.5" customHeight="1" x14ac:dyDescent="0.25">
      <c r="A172" s="74" t="s">
        <v>221</v>
      </c>
      <c r="B172" s="74"/>
      <c r="C172" s="74"/>
      <c r="D172" s="74"/>
      <c r="E172" s="74"/>
      <c r="F172" s="74"/>
    </row>
    <row r="173" spans="1:6" ht="10.5" customHeight="1" x14ac:dyDescent="0.25">
      <c r="A173" s="73" t="s">
        <v>281</v>
      </c>
      <c r="B173" s="73"/>
      <c r="C173" s="73"/>
      <c r="D173" s="73"/>
      <c r="E173" s="73"/>
      <c r="F173" s="73"/>
    </row>
    <row r="175" spans="1:6" ht="40.799999999999997" x14ac:dyDescent="0.25">
      <c r="A175" s="51" t="s">
        <v>223</v>
      </c>
      <c r="B175" s="51" t="s">
        <v>224</v>
      </c>
      <c r="C175" s="51" t="s">
        <v>225</v>
      </c>
      <c r="D175" s="51" t="s">
        <v>226</v>
      </c>
      <c r="E175" s="51" t="s">
        <v>227</v>
      </c>
      <c r="F175" s="52" t="s">
        <v>228</v>
      </c>
    </row>
    <row r="176" spans="1:6" x14ac:dyDescent="0.25">
      <c r="A176" s="76" t="s">
        <v>234</v>
      </c>
      <c r="B176" s="76" t="s">
        <v>234</v>
      </c>
      <c r="C176" s="53" t="s">
        <v>230</v>
      </c>
      <c r="D176" s="54">
        <v>10</v>
      </c>
      <c r="E176" s="53" t="s">
        <v>235</v>
      </c>
      <c r="F176" s="55">
        <v>10</v>
      </c>
    </row>
    <row r="177" spans="1:6" x14ac:dyDescent="0.25">
      <c r="A177" s="76"/>
      <c r="B177" s="76"/>
      <c r="C177" s="53" t="s">
        <v>230</v>
      </c>
      <c r="D177" s="54">
        <v>10</v>
      </c>
      <c r="E177" s="53" t="s">
        <v>242</v>
      </c>
      <c r="F177" s="55">
        <v>10</v>
      </c>
    </row>
    <row r="178" spans="1:6" ht="30.6" x14ac:dyDescent="0.25">
      <c r="A178" s="76" t="s">
        <v>261</v>
      </c>
      <c r="B178" s="53" t="s">
        <v>261</v>
      </c>
      <c r="C178" s="53" t="s">
        <v>230</v>
      </c>
      <c r="D178" s="54">
        <v>10</v>
      </c>
      <c r="E178" s="53" t="s">
        <v>280</v>
      </c>
      <c r="F178" s="55">
        <v>10</v>
      </c>
    </row>
    <row r="179" spans="1:6" ht="40.799999999999997" x14ac:dyDescent="0.25">
      <c r="A179" s="76"/>
      <c r="B179" s="53" t="s">
        <v>262</v>
      </c>
      <c r="C179" s="53" t="s">
        <v>230</v>
      </c>
      <c r="D179" s="54">
        <v>10</v>
      </c>
      <c r="E179" s="53" t="s">
        <v>263</v>
      </c>
      <c r="F179" s="55">
        <v>10</v>
      </c>
    </row>
    <row r="180" spans="1:6" ht="30.6" x14ac:dyDescent="0.25">
      <c r="A180" s="76" t="s">
        <v>240</v>
      </c>
      <c r="B180" s="53" t="s">
        <v>240</v>
      </c>
      <c r="C180" s="53" t="s">
        <v>230</v>
      </c>
      <c r="D180" s="54">
        <v>10</v>
      </c>
      <c r="E180" s="53" t="s">
        <v>247</v>
      </c>
      <c r="F180" s="55">
        <v>10</v>
      </c>
    </row>
    <row r="181" spans="1:6" ht="30.6" x14ac:dyDescent="0.25">
      <c r="A181" s="76"/>
      <c r="B181" s="53" t="s">
        <v>239</v>
      </c>
      <c r="C181" s="53" t="s">
        <v>230</v>
      </c>
      <c r="D181" s="54">
        <v>10</v>
      </c>
      <c r="E181" s="53" t="s">
        <v>247</v>
      </c>
      <c r="F181" s="55">
        <v>10</v>
      </c>
    </row>
    <row r="182" spans="1:6" ht="40.799999999999997" x14ac:dyDescent="0.25">
      <c r="A182" s="53" t="s">
        <v>244</v>
      </c>
      <c r="B182" s="53" t="s">
        <v>245</v>
      </c>
      <c r="C182" s="53" t="s">
        <v>230</v>
      </c>
      <c r="D182" s="54">
        <v>10</v>
      </c>
      <c r="E182" s="53" t="s">
        <v>241</v>
      </c>
      <c r="F182" s="55">
        <v>10</v>
      </c>
    </row>
    <row r="183" spans="1:6" ht="20.399999999999999" x14ac:dyDescent="0.25">
      <c r="A183" s="76" t="s">
        <v>253</v>
      </c>
      <c r="B183" s="76" t="s">
        <v>252</v>
      </c>
      <c r="C183" s="53" t="s">
        <v>230</v>
      </c>
      <c r="D183" s="54">
        <v>10</v>
      </c>
      <c r="E183" s="53" t="s">
        <v>231</v>
      </c>
      <c r="F183" s="55">
        <v>10</v>
      </c>
    </row>
    <row r="184" spans="1:6" ht="20.399999999999999" x14ac:dyDescent="0.25">
      <c r="A184" s="76"/>
      <c r="B184" s="76"/>
      <c r="C184" s="53" t="s">
        <v>230</v>
      </c>
      <c r="D184" s="54">
        <v>10</v>
      </c>
      <c r="E184" s="53" t="s">
        <v>231</v>
      </c>
      <c r="F184" s="55">
        <v>10</v>
      </c>
    </row>
    <row r="185" spans="1:6" ht="40.799999999999997" x14ac:dyDescent="0.25">
      <c r="A185" s="53" t="s">
        <v>262</v>
      </c>
      <c r="B185" s="53" t="s">
        <v>262</v>
      </c>
      <c r="C185" s="53" t="s">
        <v>230</v>
      </c>
      <c r="D185" s="54">
        <v>10</v>
      </c>
      <c r="E185" s="53" t="s">
        <v>241</v>
      </c>
      <c r="F185" s="55">
        <v>10</v>
      </c>
    </row>
    <row r="186" spans="1:6" ht="40.799999999999997" x14ac:dyDescent="0.25">
      <c r="A186" s="76" t="s">
        <v>264</v>
      </c>
      <c r="B186" s="53" t="s">
        <v>262</v>
      </c>
      <c r="C186" s="53" t="s">
        <v>230</v>
      </c>
      <c r="D186" s="54">
        <v>10</v>
      </c>
      <c r="E186" s="53" t="s">
        <v>265</v>
      </c>
      <c r="F186" s="55">
        <v>10</v>
      </c>
    </row>
    <row r="187" spans="1:6" ht="40.799999999999997" x14ac:dyDescent="0.25">
      <c r="A187" s="76"/>
      <c r="B187" s="53" t="s">
        <v>267</v>
      </c>
      <c r="C187" s="53" t="s">
        <v>230</v>
      </c>
      <c r="D187" s="54">
        <v>10</v>
      </c>
      <c r="E187" s="53" t="s">
        <v>265</v>
      </c>
      <c r="F187" s="55">
        <v>10</v>
      </c>
    </row>
    <row r="188" spans="1:6" ht="51" x14ac:dyDescent="0.25">
      <c r="A188" s="76" t="s">
        <v>256</v>
      </c>
      <c r="B188" s="53" t="s">
        <v>257</v>
      </c>
      <c r="C188" s="53" t="s">
        <v>230</v>
      </c>
      <c r="D188" s="54">
        <v>10</v>
      </c>
      <c r="E188" s="53" t="s">
        <v>254</v>
      </c>
      <c r="F188" s="55">
        <v>10</v>
      </c>
    </row>
    <row r="189" spans="1:6" ht="30.6" x14ac:dyDescent="0.25">
      <c r="A189" s="76"/>
      <c r="B189" s="53" t="s">
        <v>271</v>
      </c>
      <c r="C189" s="53" t="s">
        <v>230</v>
      </c>
      <c r="D189" s="54">
        <v>10</v>
      </c>
      <c r="E189" s="53" t="s">
        <v>254</v>
      </c>
      <c r="F189" s="55">
        <v>10</v>
      </c>
    </row>
    <row r="190" spans="1:6" ht="40.799999999999997" x14ac:dyDescent="0.25">
      <c r="A190" s="53" t="s">
        <v>252</v>
      </c>
      <c r="B190" s="53" t="s">
        <v>253</v>
      </c>
      <c r="C190" s="53" t="s">
        <v>230</v>
      </c>
      <c r="D190" s="54">
        <v>5</v>
      </c>
      <c r="E190" s="53" t="s">
        <v>254</v>
      </c>
      <c r="F190" s="55">
        <v>5</v>
      </c>
    </row>
    <row r="191" spans="1:6" ht="40.799999999999997" x14ac:dyDescent="0.25">
      <c r="A191" s="53" t="s">
        <v>268</v>
      </c>
      <c r="B191" s="53" t="s">
        <v>267</v>
      </c>
      <c r="C191" s="53" t="s">
        <v>230</v>
      </c>
      <c r="D191" s="54">
        <v>9</v>
      </c>
      <c r="E191" s="53" t="s">
        <v>241</v>
      </c>
      <c r="F191" s="55">
        <v>9</v>
      </c>
    </row>
    <row r="192" spans="1:6" x14ac:dyDescent="0.25">
      <c r="A192" s="76" t="s">
        <v>239</v>
      </c>
      <c r="B192" s="76" t="s">
        <v>240</v>
      </c>
      <c r="C192" s="53" t="s">
        <v>230</v>
      </c>
      <c r="D192" s="54">
        <v>10</v>
      </c>
      <c r="E192" s="53" t="s">
        <v>241</v>
      </c>
      <c r="F192" s="55">
        <v>10</v>
      </c>
    </row>
    <row r="193" spans="1:6" x14ac:dyDescent="0.25">
      <c r="A193" s="76"/>
      <c r="B193" s="76"/>
      <c r="C193" s="53" t="s">
        <v>230</v>
      </c>
      <c r="D193" s="54">
        <v>10</v>
      </c>
      <c r="E193" s="53" t="s">
        <v>242</v>
      </c>
      <c r="F193" s="55">
        <v>10</v>
      </c>
    </row>
    <row r="194" spans="1:6" ht="30.6" x14ac:dyDescent="0.25">
      <c r="A194" s="76"/>
      <c r="B194" s="53" t="s">
        <v>239</v>
      </c>
      <c r="C194" s="53" t="s">
        <v>230</v>
      </c>
      <c r="D194" s="54">
        <v>10</v>
      </c>
      <c r="E194" s="53" t="s">
        <v>241</v>
      </c>
      <c r="F194" s="55">
        <v>10</v>
      </c>
    </row>
    <row r="195" spans="1:6" ht="51" x14ac:dyDescent="0.25">
      <c r="A195" s="53" t="s">
        <v>276</v>
      </c>
      <c r="B195" s="53" t="s">
        <v>277</v>
      </c>
      <c r="C195" s="53" t="s">
        <v>230</v>
      </c>
      <c r="D195" s="54">
        <v>10</v>
      </c>
      <c r="E195" s="53" t="s">
        <v>242</v>
      </c>
      <c r="F195" s="55">
        <v>10</v>
      </c>
    </row>
    <row r="196" spans="1:6" ht="40.799999999999997" x14ac:dyDescent="0.25">
      <c r="A196" s="53" t="s">
        <v>274</v>
      </c>
      <c r="B196" s="53" t="s">
        <v>274</v>
      </c>
      <c r="C196" s="53" t="s">
        <v>230</v>
      </c>
      <c r="D196" s="54">
        <v>10</v>
      </c>
      <c r="E196" s="53" t="s">
        <v>231</v>
      </c>
      <c r="F196" s="55">
        <v>10</v>
      </c>
    </row>
    <row r="197" spans="1:6" ht="40.799999999999997" x14ac:dyDescent="0.25">
      <c r="A197" s="53" t="s">
        <v>258</v>
      </c>
      <c r="B197" s="53" t="s">
        <v>258</v>
      </c>
      <c r="C197" s="53" t="s">
        <v>230</v>
      </c>
      <c r="D197" s="54">
        <v>10</v>
      </c>
      <c r="E197" s="53" t="s">
        <v>259</v>
      </c>
      <c r="F197" s="55">
        <v>10</v>
      </c>
    </row>
    <row r="198" spans="1:6" ht="40.799999999999997" x14ac:dyDescent="0.25">
      <c r="A198" s="76" t="s">
        <v>229</v>
      </c>
      <c r="B198" s="53" t="s">
        <v>237</v>
      </c>
      <c r="C198" s="53" t="s">
        <v>230</v>
      </c>
      <c r="D198" s="54">
        <v>5</v>
      </c>
      <c r="E198" s="53" t="s">
        <v>231</v>
      </c>
      <c r="F198" s="55">
        <v>5</v>
      </c>
    </row>
    <row r="199" spans="1:6" ht="30.6" x14ac:dyDescent="0.25">
      <c r="A199" s="76"/>
      <c r="B199" s="53" t="s">
        <v>229</v>
      </c>
      <c r="C199" s="53" t="s">
        <v>230</v>
      </c>
      <c r="D199" s="54">
        <v>10</v>
      </c>
      <c r="E199" s="53" t="s">
        <v>231</v>
      </c>
      <c r="F199" s="55">
        <v>10</v>
      </c>
    </row>
    <row r="200" spans="1:6" ht="40.799999999999997" x14ac:dyDescent="0.25">
      <c r="A200" s="53" t="s">
        <v>248</v>
      </c>
      <c r="B200" s="53" t="s">
        <v>248</v>
      </c>
      <c r="C200" s="53" t="s">
        <v>230</v>
      </c>
      <c r="D200" s="54">
        <v>10</v>
      </c>
      <c r="E200" s="53" t="s">
        <v>249</v>
      </c>
      <c r="F200" s="55">
        <v>10</v>
      </c>
    </row>
    <row r="201" spans="1:6" x14ac:dyDescent="0.25">
      <c r="A201" s="56" t="s">
        <v>232</v>
      </c>
      <c r="B201" s="56"/>
      <c r="C201" s="56"/>
      <c r="D201" s="56"/>
      <c r="E201" s="56"/>
      <c r="F201" s="57">
        <v>239</v>
      </c>
    </row>
    <row r="209" ht="10.5" customHeight="1" x14ac:dyDescent="0.25"/>
    <row r="210" ht="10.5" customHeight="1" x14ac:dyDescent="0.25"/>
    <row r="218" ht="10.5" customHeight="1" x14ac:dyDescent="0.25"/>
    <row r="219" ht="10.5" customHeight="1" x14ac:dyDescent="0.25"/>
    <row r="229" ht="10.5" customHeight="1" x14ac:dyDescent="0.25"/>
    <row r="230" ht="10.5" customHeight="1" x14ac:dyDescent="0.25"/>
    <row r="241" ht="10.5" customHeight="1" x14ac:dyDescent="0.25"/>
    <row r="242" ht="10.5" customHeight="1" x14ac:dyDescent="0.25"/>
    <row r="252" ht="10.5" customHeight="1" x14ac:dyDescent="0.25"/>
    <row r="253" ht="10.5" customHeight="1" x14ac:dyDescent="0.25"/>
    <row r="262" ht="10.5" customHeight="1" x14ac:dyDescent="0.25"/>
    <row r="263" ht="10.5" customHeight="1" x14ac:dyDescent="0.25"/>
    <row r="271" ht="10.5" customHeight="1" x14ac:dyDescent="0.25"/>
    <row r="272" ht="10.5" customHeight="1" x14ac:dyDescent="0.25"/>
    <row r="282" ht="10.5" customHeight="1" x14ac:dyDescent="0.25"/>
    <row r="283" ht="10.5" customHeight="1" x14ac:dyDescent="0.25"/>
    <row r="292" ht="10.5" customHeight="1" x14ac:dyDescent="0.25"/>
    <row r="293" ht="10.5" customHeight="1" x14ac:dyDescent="0.25"/>
    <row r="301" ht="10.5" customHeight="1" x14ac:dyDescent="0.25"/>
    <row r="302" ht="10.5" customHeight="1" x14ac:dyDescent="0.25"/>
  </sheetData>
  <mergeCells count="53">
    <mergeCell ref="A186:A187"/>
    <mergeCell ref="A188:A189"/>
    <mergeCell ref="A192:A194"/>
    <mergeCell ref="B192:B193"/>
    <mergeCell ref="A198:A199"/>
    <mergeCell ref="A176:A177"/>
    <mergeCell ref="B176:B177"/>
    <mergeCell ref="A178:A179"/>
    <mergeCell ref="A180:A181"/>
    <mergeCell ref="A183:A184"/>
    <mergeCell ref="B183:B184"/>
    <mergeCell ref="A173:F173"/>
    <mergeCell ref="A129:A130"/>
    <mergeCell ref="B129:B130"/>
    <mergeCell ref="A135:F135"/>
    <mergeCell ref="A136:F136"/>
    <mergeCell ref="A145:F145"/>
    <mergeCell ref="A146:F146"/>
    <mergeCell ref="A154:F154"/>
    <mergeCell ref="A155:F155"/>
    <mergeCell ref="A163:F163"/>
    <mergeCell ref="A164:F164"/>
    <mergeCell ref="A172:F172"/>
    <mergeCell ref="A126:F126"/>
    <mergeCell ref="A77:F77"/>
    <mergeCell ref="A78:F78"/>
    <mergeCell ref="A87:F87"/>
    <mergeCell ref="A88:F88"/>
    <mergeCell ref="A97:F97"/>
    <mergeCell ref="A98:F98"/>
    <mergeCell ref="A107:F107"/>
    <mergeCell ref="A108:F108"/>
    <mergeCell ref="A116:F116"/>
    <mergeCell ref="A117:F117"/>
    <mergeCell ref="A125:F125"/>
    <mergeCell ref="A69:F69"/>
    <mergeCell ref="A30:F30"/>
    <mergeCell ref="A31:F31"/>
    <mergeCell ref="A34:A35"/>
    <mergeCell ref="B34:B35"/>
    <mergeCell ref="A40:F40"/>
    <mergeCell ref="A41:F41"/>
    <mergeCell ref="A49:F49"/>
    <mergeCell ref="A50:F50"/>
    <mergeCell ref="A59:F59"/>
    <mergeCell ref="A60:F60"/>
    <mergeCell ref="A68:F68"/>
    <mergeCell ref="A22:F22"/>
    <mergeCell ref="A3:F3"/>
    <mergeCell ref="A4:F4"/>
    <mergeCell ref="A12:F12"/>
    <mergeCell ref="A13:F13"/>
    <mergeCell ref="A21:F2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39997558519241921"/>
  </sheetPr>
  <dimension ref="A1:G1257"/>
  <sheetViews>
    <sheetView workbookViewId="0">
      <selection activeCell="I7" sqref="I7"/>
    </sheetView>
  </sheetViews>
  <sheetFormatPr defaultRowHeight="18" x14ac:dyDescent="0.5"/>
  <cols>
    <col min="2" max="2" width="17.109375" customWidth="1"/>
  </cols>
  <sheetData>
    <row r="1" spans="1:7" ht="22.2" x14ac:dyDescent="0.5">
      <c r="A1" s="42" t="s">
        <v>3</v>
      </c>
    </row>
    <row r="3" spans="1:7" ht="10.5" customHeight="1" x14ac:dyDescent="0.5">
      <c r="A3" s="74" t="s">
        <v>221</v>
      </c>
      <c r="B3" s="74"/>
      <c r="C3" s="74"/>
      <c r="D3" s="74"/>
      <c r="E3" s="74"/>
      <c r="F3" s="74"/>
      <c r="G3" s="74"/>
    </row>
    <row r="4" spans="1:7" ht="10.5" customHeight="1" x14ac:dyDescent="0.5">
      <c r="A4" s="73" t="s">
        <v>3495</v>
      </c>
      <c r="B4" s="73"/>
      <c r="C4" s="73"/>
      <c r="D4" s="73"/>
      <c r="E4" s="73"/>
      <c r="F4" s="73"/>
      <c r="G4" s="73"/>
    </row>
    <row r="6" spans="1:7" ht="30.6" x14ac:dyDescent="0.5">
      <c r="A6" s="43" t="s">
        <v>3676</v>
      </c>
      <c r="B6" s="43" t="s">
        <v>310</v>
      </c>
      <c r="C6" s="43" t="s">
        <v>311</v>
      </c>
      <c r="D6" s="43" t="s">
        <v>2809</v>
      </c>
      <c r="E6" s="43" t="s">
        <v>2810</v>
      </c>
      <c r="F6" s="43" t="s">
        <v>2811</v>
      </c>
      <c r="G6" s="44" t="s">
        <v>2812</v>
      </c>
    </row>
    <row r="7" spans="1:7" ht="71.400000000000006" x14ac:dyDescent="0.5">
      <c r="A7" s="45" t="s">
        <v>468</v>
      </c>
      <c r="B7" s="45" t="s">
        <v>2980</v>
      </c>
      <c r="C7" s="45" t="s">
        <v>2981</v>
      </c>
      <c r="D7" s="46">
        <v>6</v>
      </c>
      <c r="E7" s="60">
        <v>44841</v>
      </c>
      <c r="F7" s="45"/>
      <c r="G7" s="47">
        <v>6</v>
      </c>
    </row>
    <row r="8" spans="1:7" x14ac:dyDescent="0.5">
      <c r="A8" s="48" t="s">
        <v>232</v>
      </c>
      <c r="B8" s="48"/>
      <c r="C8" s="48"/>
      <c r="D8" s="48"/>
      <c r="E8" s="48"/>
      <c r="F8" s="48"/>
      <c r="G8" s="49">
        <v>6</v>
      </c>
    </row>
    <row r="12" spans="1:7" ht="10.5" customHeight="1" x14ac:dyDescent="0.5">
      <c r="A12" s="74" t="s">
        <v>221</v>
      </c>
      <c r="B12" s="74"/>
      <c r="C12" s="74"/>
      <c r="D12" s="74"/>
      <c r="E12" s="74"/>
      <c r="F12" s="74"/>
      <c r="G12" s="74"/>
    </row>
    <row r="13" spans="1:7" ht="10.5" customHeight="1" x14ac:dyDescent="0.5">
      <c r="A13" s="73" t="s">
        <v>3496</v>
      </c>
      <c r="B13" s="73"/>
      <c r="C13" s="73"/>
      <c r="D13" s="73"/>
      <c r="E13" s="73"/>
      <c r="F13" s="73"/>
      <c r="G13" s="73"/>
    </row>
    <row r="15" spans="1:7" ht="30.6" x14ac:dyDescent="0.5">
      <c r="A15" s="43" t="s">
        <v>3676</v>
      </c>
      <c r="B15" s="43" t="s">
        <v>310</v>
      </c>
      <c r="C15" s="43" t="s">
        <v>311</v>
      </c>
      <c r="D15" s="43" t="s">
        <v>2809</v>
      </c>
      <c r="E15" s="43" t="s">
        <v>2810</v>
      </c>
      <c r="F15" s="43" t="s">
        <v>2811</v>
      </c>
      <c r="G15" s="44" t="s">
        <v>2812</v>
      </c>
    </row>
    <row r="16" spans="1:7" ht="91.8" x14ac:dyDescent="0.5">
      <c r="A16" s="45" t="s">
        <v>264</v>
      </c>
      <c r="B16" s="45" t="s">
        <v>3184</v>
      </c>
      <c r="C16" s="45" t="s">
        <v>3185</v>
      </c>
      <c r="D16" s="46">
        <v>12</v>
      </c>
      <c r="E16" s="60">
        <v>44849</v>
      </c>
      <c r="F16" s="45"/>
      <c r="G16" s="47">
        <v>12</v>
      </c>
    </row>
    <row r="17" spans="1:7" ht="61.2" x14ac:dyDescent="0.5">
      <c r="A17" s="45" t="s">
        <v>252</v>
      </c>
      <c r="B17" s="45" t="s">
        <v>3243</v>
      </c>
      <c r="C17" s="45" t="s">
        <v>3244</v>
      </c>
      <c r="D17" s="46">
        <v>14</v>
      </c>
      <c r="E17" s="60">
        <v>44854</v>
      </c>
      <c r="F17" s="45"/>
      <c r="G17" s="47">
        <v>14</v>
      </c>
    </row>
    <row r="18" spans="1:7" ht="20.399999999999999" x14ac:dyDescent="0.5">
      <c r="A18" s="72" t="s">
        <v>239</v>
      </c>
      <c r="B18" s="45" t="s">
        <v>3252</v>
      </c>
      <c r="C18" s="45" t="s">
        <v>3253</v>
      </c>
      <c r="D18" s="46">
        <v>13</v>
      </c>
      <c r="E18" s="60">
        <v>44871</v>
      </c>
      <c r="F18" s="45"/>
      <c r="G18" s="47">
        <v>13</v>
      </c>
    </row>
    <row r="19" spans="1:7" ht="20.399999999999999" x14ac:dyDescent="0.5">
      <c r="A19" s="72"/>
      <c r="B19" s="45" t="s">
        <v>3254</v>
      </c>
      <c r="C19" s="45" t="s">
        <v>3255</v>
      </c>
      <c r="D19" s="46">
        <v>16</v>
      </c>
      <c r="E19" s="60">
        <v>44915</v>
      </c>
      <c r="F19" s="45"/>
      <c r="G19" s="47">
        <v>16</v>
      </c>
    </row>
    <row r="20" spans="1:7" x14ac:dyDescent="0.5">
      <c r="A20" s="48" t="s">
        <v>232</v>
      </c>
      <c r="B20" s="48"/>
      <c r="C20" s="48"/>
      <c r="D20" s="48"/>
      <c r="E20" s="48"/>
      <c r="F20" s="48"/>
      <c r="G20" s="49">
        <v>55</v>
      </c>
    </row>
    <row r="24" spans="1:7" ht="10.5" customHeight="1" x14ac:dyDescent="0.5">
      <c r="A24" s="74" t="s">
        <v>221</v>
      </c>
      <c r="B24" s="74"/>
      <c r="C24" s="74"/>
      <c r="D24" s="74"/>
      <c r="E24" s="74"/>
      <c r="F24" s="74"/>
      <c r="G24" s="74"/>
    </row>
    <row r="25" spans="1:7" ht="10.5" customHeight="1" x14ac:dyDescent="0.5">
      <c r="A25" s="73" t="s">
        <v>3498</v>
      </c>
      <c r="B25" s="73"/>
      <c r="C25" s="73"/>
      <c r="D25" s="73"/>
      <c r="E25" s="73"/>
      <c r="F25" s="73"/>
      <c r="G25" s="73"/>
    </row>
    <row r="27" spans="1:7" ht="30.6" x14ac:dyDescent="0.5">
      <c r="A27" s="43" t="s">
        <v>3676</v>
      </c>
      <c r="B27" s="43" t="s">
        <v>310</v>
      </c>
      <c r="C27" s="43" t="s">
        <v>311</v>
      </c>
      <c r="D27" s="43" t="s">
        <v>2809</v>
      </c>
      <c r="E27" s="43" t="s">
        <v>2810</v>
      </c>
      <c r="F27" s="43" t="s">
        <v>2811</v>
      </c>
      <c r="G27" s="44" t="s">
        <v>2812</v>
      </c>
    </row>
    <row r="28" spans="1:7" ht="30.6" x14ac:dyDescent="0.5">
      <c r="A28" s="72" t="s">
        <v>338</v>
      </c>
      <c r="B28" s="45" t="s">
        <v>3005</v>
      </c>
      <c r="C28" s="45" t="s">
        <v>3006</v>
      </c>
      <c r="D28" s="46">
        <v>21.99</v>
      </c>
      <c r="E28" s="60">
        <v>44838</v>
      </c>
      <c r="F28" s="45"/>
      <c r="G28" s="47">
        <v>21.99</v>
      </c>
    </row>
    <row r="29" spans="1:7" ht="20.399999999999999" x14ac:dyDescent="0.5">
      <c r="A29" s="72"/>
      <c r="B29" s="45" t="s">
        <v>3007</v>
      </c>
      <c r="C29" s="45" t="s">
        <v>3008</v>
      </c>
      <c r="D29" s="46">
        <v>16.989999999999998</v>
      </c>
      <c r="E29" s="60">
        <v>44848</v>
      </c>
      <c r="F29" s="45"/>
      <c r="G29" s="47">
        <v>16.989999999999998</v>
      </c>
    </row>
    <row r="30" spans="1:7" ht="20.399999999999999" x14ac:dyDescent="0.5">
      <c r="A30" s="72"/>
      <c r="B30" s="45" t="s">
        <v>3009</v>
      </c>
      <c r="C30" s="45" t="s">
        <v>3010</v>
      </c>
      <c r="D30" s="46">
        <v>5</v>
      </c>
      <c r="E30" s="60">
        <v>44848</v>
      </c>
      <c r="F30" s="45"/>
      <c r="G30" s="47">
        <v>5</v>
      </c>
    </row>
    <row r="31" spans="1:7" ht="30.6" x14ac:dyDescent="0.5">
      <c r="A31" s="72"/>
      <c r="B31" s="45" t="s">
        <v>3011</v>
      </c>
      <c r="C31" s="45" t="s">
        <v>3012</v>
      </c>
      <c r="D31" s="46">
        <v>5</v>
      </c>
      <c r="E31" s="60">
        <v>44848</v>
      </c>
      <c r="F31" s="45"/>
      <c r="G31" s="47">
        <v>5</v>
      </c>
    </row>
    <row r="32" spans="1:7" ht="30.6" x14ac:dyDescent="0.5">
      <c r="A32" s="72"/>
      <c r="B32" s="45" t="s">
        <v>3013</v>
      </c>
      <c r="C32" s="45" t="s">
        <v>3014</v>
      </c>
      <c r="D32" s="46">
        <v>5</v>
      </c>
      <c r="E32" s="60">
        <v>44848</v>
      </c>
      <c r="F32" s="45"/>
      <c r="G32" s="47">
        <v>5</v>
      </c>
    </row>
    <row r="33" spans="1:7" ht="30.6" x14ac:dyDescent="0.5">
      <c r="A33" s="72"/>
      <c r="B33" s="45" t="s">
        <v>3015</v>
      </c>
      <c r="C33" s="45" t="s">
        <v>3016</v>
      </c>
      <c r="D33" s="46">
        <v>6.99</v>
      </c>
      <c r="E33" s="60">
        <v>44848</v>
      </c>
      <c r="F33" s="45"/>
      <c r="G33" s="47">
        <v>6.99</v>
      </c>
    </row>
    <row r="34" spans="1:7" ht="20.399999999999999" x14ac:dyDescent="0.5">
      <c r="A34" s="72"/>
      <c r="B34" s="45" t="s">
        <v>3017</v>
      </c>
      <c r="C34" s="45" t="s">
        <v>3018</v>
      </c>
      <c r="D34" s="46">
        <v>2.99</v>
      </c>
      <c r="E34" s="60">
        <v>44848</v>
      </c>
      <c r="F34" s="45"/>
      <c r="G34" s="47">
        <v>2.99</v>
      </c>
    </row>
    <row r="35" spans="1:7" ht="20.399999999999999" x14ac:dyDescent="0.5">
      <c r="A35" s="72"/>
      <c r="B35" s="45" t="s">
        <v>3019</v>
      </c>
      <c r="C35" s="45" t="s">
        <v>3020</v>
      </c>
      <c r="D35" s="46">
        <v>3.99</v>
      </c>
      <c r="E35" s="60">
        <v>44848</v>
      </c>
      <c r="F35" s="45"/>
      <c r="G35" s="47">
        <v>3.99</v>
      </c>
    </row>
    <row r="36" spans="1:7" ht="30.6" x14ac:dyDescent="0.5">
      <c r="A36" s="72"/>
      <c r="B36" s="45" t="s">
        <v>3021</v>
      </c>
      <c r="C36" s="45" t="s">
        <v>3022</v>
      </c>
      <c r="D36" s="46">
        <v>13.59</v>
      </c>
      <c r="E36" s="60">
        <v>44848</v>
      </c>
      <c r="F36" s="45"/>
      <c r="G36" s="47">
        <v>13.59</v>
      </c>
    </row>
    <row r="37" spans="1:7" ht="20.399999999999999" x14ac:dyDescent="0.5">
      <c r="A37" s="72"/>
      <c r="B37" s="45" t="s">
        <v>3023</v>
      </c>
      <c r="C37" s="45" t="s">
        <v>3024</v>
      </c>
      <c r="D37" s="46">
        <v>37.99</v>
      </c>
      <c r="E37" s="60">
        <v>44904</v>
      </c>
      <c r="F37" s="45"/>
      <c r="G37" s="47">
        <v>37.99</v>
      </c>
    </row>
    <row r="38" spans="1:7" ht="51" x14ac:dyDescent="0.5">
      <c r="A38" s="72"/>
      <c r="B38" s="45" t="s">
        <v>3025</v>
      </c>
      <c r="C38" s="45" t="s">
        <v>3026</v>
      </c>
      <c r="D38" s="46">
        <v>15.23</v>
      </c>
      <c r="E38" s="60">
        <v>44860</v>
      </c>
      <c r="F38" s="45"/>
      <c r="G38" s="47">
        <v>15.23</v>
      </c>
    </row>
    <row r="39" spans="1:7" ht="71.400000000000006" x14ac:dyDescent="0.5">
      <c r="A39" s="72"/>
      <c r="B39" s="45" t="s">
        <v>3027</v>
      </c>
      <c r="C39" s="45" t="s">
        <v>3028</v>
      </c>
      <c r="D39" s="46">
        <v>19.78</v>
      </c>
      <c r="E39" s="60">
        <v>44887</v>
      </c>
      <c r="F39" s="45"/>
      <c r="G39" s="47">
        <v>19.78</v>
      </c>
    </row>
    <row r="40" spans="1:7" ht="30.6" x14ac:dyDescent="0.5">
      <c r="A40" s="72" t="s">
        <v>425</v>
      </c>
      <c r="B40" s="45" t="s">
        <v>3060</v>
      </c>
      <c r="C40" s="45" t="s">
        <v>3061</v>
      </c>
      <c r="D40" s="46">
        <v>9.6</v>
      </c>
      <c r="E40" s="60">
        <v>44922</v>
      </c>
      <c r="F40" s="45"/>
      <c r="G40" s="47">
        <v>9.6</v>
      </c>
    </row>
    <row r="41" spans="1:7" ht="20.399999999999999" x14ac:dyDescent="0.5">
      <c r="A41" s="72"/>
      <c r="B41" s="45" t="s">
        <v>3062</v>
      </c>
      <c r="C41" s="45" t="s">
        <v>3063</v>
      </c>
      <c r="D41" s="46">
        <v>7.79</v>
      </c>
      <c r="E41" s="60">
        <v>44880</v>
      </c>
      <c r="F41" s="45"/>
      <c r="G41" s="47">
        <v>7.79</v>
      </c>
    </row>
    <row r="42" spans="1:7" ht="40.799999999999997" x14ac:dyDescent="0.5">
      <c r="A42" s="45" t="s">
        <v>397</v>
      </c>
      <c r="B42" s="45" t="s">
        <v>3116</v>
      </c>
      <c r="C42" s="45" t="s">
        <v>3117</v>
      </c>
      <c r="D42" s="46">
        <v>22.49</v>
      </c>
      <c r="E42" s="60">
        <v>44839</v>
      </c>
      <c r="F42" s="45"/>
      <c r="G42" s="47">
        <v>22.49</v>
      </c>
    </row>
    <row r="43" spans="1:7" ht="173.4" x14ac:dyDescent="0.5">
      <c r="A43" s="45" t="s">
        <v>509</v>
      </c>
      <c r="B43" s="45" t="s">
        <v>3159</v>
      </c>
      <c r="C43" s="45" t="s">
        <v>3160</v>
      </c>
      <c r="D43" s="46">
        <v>10.77</v>
      </c>
      <c r="E43" s="60">
        <v>44887</v>
      </c>
      <c r="F43" s="45"/>
      <c r="G43" s="47">
        <v>10.77</v>
      </c>
    </row>
    <row r="44" spans="1:7" ht="40.799999999999997" x14ac:dyDescent="0.5">
      <c r="A44" s="45" t="s">
        <v>264</v>
      </c>
      <c r="B44" s="45" t="s">
        <v>3186</v>
      </c>
      <c r="C44" s="45" t="s">
        <v>3187</v>
      </c>
      <c r="D44" s="46">
        <v>17.989999999999998</v>
      </c>
      <c r="E44" s="60">
        <v>44901</v>
      </c>
      <c r="F44" s="45"/>
      <c r="G44" s="47">
        <v>17.989999999999998</v>
      </c>
    </row>
    <row r="45" spans="1:7" ht="40.799999999999997" x14ac:dyDescent="0.5">
      <c r="A45" s="45" t="s">
        <v>842</v>
      </c>
      <c r="B45" s="45" t="s">
        <v>3233</v>
      </c>
      <c r="C45" s="45" t="s">
        <v>3234</v>
      </c>
      <c r="D45" s="46">
        <v>28</v>
      </c>
      <c r="E45" s="60">
        <v>44900</v>
      </c>
      <c r="F45" s="45"/>
      <c r="G45" s="47">
        <v>28</v>
      </c>
    </row>
    <row r="46" spans="1:7" ht="51" x14ac:dyDescent="0.5">
      <c r="A46" s="72" t="s">
        <v>277</v>
      </c>
      <c r="B46" s="45" t="s">
        <v>3266</v>
      </c>
      <c r="C46" s="45" t="s">
        <v>3267</v>
      </c>
      <c r="D46" s="46">
        <v>19.97</v>
      </c>
      <c r="E46" s="60">
        <v>44893</v>
      </c>
      <c r="F46" s="45"/>
      <c r="G46" s="47">
        <v>19.97</v>
      </c>
    </row>
    <row r="47" spans="1:7" ht="61.2" x14ac:dyDescent="0.5">
      <c r="A47" s="72"/>
      <c r="B47" s="45" t="s">
        <v>3268</v>
      </c>
      <c r="C47" s="45" t="s">
        <v>3269</v>
      </c>
      <c r="D47" s="46">
        <v>14.69</v>
      </c>
      <c r="E47" s="60">
        <v>44911</v>
      </c>
      <c r="F47" s="45"/>
      <c r="G47" s="47">
        <v>14.69</v>
      </c>
    </row>
    <row r="48" spans="1:7" x14ac:dyDescent="0.5">
      <c r="A48" s="48" t="s">
        <v>232</v>
      </c>
      <c r="B48" s="48"/>
      <c r="C48" s="48"/>
      <c r="D48" s="48"/>
      <c r="E48" s="48"/>
      <c r="F48" s="48"/>
      <c r="G48" s="49">
        <v>285.83999999999997</v>
      </c>
    </row>
    <row r="52" spans="1:7" ht="10.5" customHeight="1" x14ac:dyDescent="0.5">
      <c r="A52" s="74" t="s">
        <v>221</v>
      </c>
      <c r="B52" s="74"/>
      <c r="C52" s="74"/>
      <c r="D52" s="74"/>
      <c r="E52" s="74"/>
      <c r="F52" s="74"/>
      <c r="G52" s="74"/>
    </row>
    <row r="53" spans="1:7" ht="10.5" customHeight="1" x14ac:dyDescent="0.5">
      <c r="A53" s="73" t="s">
        <v>3677</v>
      </c>
      <c r="B53" s="73"/>
      <c r="C53" s="73"/>
      <c r="D53" s="73"/>
      <c r="E53" s="73"/>
      <c r="F53" s="73"/>
      <c r="G53" s="73"/>
    </row>
    <row r="55" spans="1:7" ht="30.6" x14ac:dyDescent="0.5">
      <c r="A55" s="43" t="s">
        <v>3676</v>
      </c>
      <c r="B55" s="43" t="s">
        <v>310</v>
      </c>
      <c r="C55" s="43" t="s">
        <v>311</v>
      </c>
      <c r="D55" s="43" t="s">
        <v>2809</v>
      </c>
      <c r="E55" s="43" t="s">
        <v>2810</v>
      </c>
      <c r="F55" s="43" t="s">
        <v>2811</v>
      </c>
      <c r="G55" s="44" t="s">
        <v>2812</v>
      </c>
    </row>
    <row r="56" spans="1:7" ht="40.799999999999997" x14ac:dyDescent="0.5">
      <c r="A56" s="45" t="s">
        <v>338</v>
      </c>
      <c r="B56" s="45" t="s">
        <v>3030</v>
      </c>
      <c r="C56" s="45" t="s">
        <v>3031</v>
      </c>
      <c r="D56" s="46">
        <v>8</v>
      </c>
      <c r="E56" s="60">
        <v>44904</v>
      </c>
      <c r="F56" s="45"/>
      <c r="G56" s="47">
        <v>8</v>
      </c>
    </row>
    <row r="57" spans="1:7" ht="30.6" x14ac:dyDescent="0.5">
      <c r="A57" s="45" t="s">
        <v>330</v>
      </c>
      <c r="B57" s="45" t="s">
        <v>3203</v>
      </c>
      <c r="C57" s="45" t="s">
        <v>3204</v>
      </c>
      <c r="D57" s="46">
        <v>13</v>
      </c>
      <c r="E57" s="60">
        <v>44895</v>
      </c>
      <c r="F57" s="45"/>
      <c r="G57" s="47">
        <v>13</v>
      </c>
    </row>
    <row r="58" spans="1:7" x14ac:dyDescent="0.5">
      <c r="A58" s="48" t="s">
        <v>232</v>
      </c>
      <c r="B58" s="48"/>
      <c r="C58" s="48"/>
      <c r="D58" s="48"/>
      <c r="E58" s="48"/>
      <c r="F58" s="48"/>
      <c r="G58" s="49">
        <v>21</v>
      </c>
    </row>
    <row r="62" spans="1:7" ht="10.5" customHeight="1" x14ac:dyDescent="0.5">
      <c r="A62" s="74" t="s">
        <v>221</v>
      </c>
      <c r="B62" s="74"/>
      <c r="C62" s="74"/>
      <c r="D62" s="74"/>
      <c r="E62" s="74"/>
      <c r="F62" s="74"/>
      <c r="G62" s="74"/>
    </row>
    <row r="63" spans="1:7" ht="10.5" customHeight="1" x14ac:dyDescent="0.5">
      <c r="A63" s="73" t="s">
        <v>3500</v>
      </c>
      <c r="B63" s="73"/>
      <c r="C63" s="73"/>
      <c r="D63" s="73"/>
      <c r="E63" s="73"/>
      <c r="F63" s="73"/>
      <c r="G63" s="73"/>
    </row>
    <row r="65" spans="1:7" ht="30.6" x14ac:dyDescent="0.5">
      <c r="A65" s="43" t="s">
        <v>3676</v>
      </c>
      <c r="B65" s="43" t="s">
        <v>310</v>
      </c>
      <c r="C65" s="43" t="s">
        <v>311</v>
      </c>
      <c r="D65" s="43" t="s">
        <v>2809</v>
      </c>
      <c r="E65" s="43" t="s">
        <v>2810</v>
      </c>
      <c r="F65" s="43" t="s">
        <v>2811</v>
      </c>
      <c r="G65" s="44" t="s">
        <v>2812</v>
      </c>
    </row>
    <row r="66" spans="1:7" ht="61.2" x14ac:dyDescent="0.5">
      <c r="A66" s="45" t="s">
        <v>703</v>
      </c>
      <c r="B66" s="45" t="s">
        <v>2924</v>
      </c>
      <c r="C66" s="45" t="s">
        <v>2925</v>
      </c>
      <c r="D66" s="46">
        <v>24</v>
      </c>
      <c r="E66" s="60">
        <v>44879</v>
      </c>
      <c r="F66" s="45"/>
      <c r="G66" s="47">
        <v>24</v>
      </c>
    </row>
    <row r="67" spans="1:7" ht="40.799999999999997" x14ac:dyDescent="0.5">
      <c r="A67" s="45" t="s">
        <v>321</v>
      </c>
      <c r="B67" s="45" t="s">
        <v>3330</v>
      </c>
      <c r="C67" s="45" t="s">
        <v>3331</v>
      </c>
      <c r="D67" s="46">
        <v>4</v>
      </c>
      <c r="E67" s="60">
        <v>44853</v>
      </c>
      <c r="F67" s="45"/>
      <c r="G67" s="47">
        <v>4</v>
      </c>
    </row>
    <row r="68" spans="1:7" x14ac:dyDescent="0.5">
      <c r="A68" s="48" t="s">
        <v>232</v>
      </c>
      <c r="B68" s="48"/>
      <c r="C68" s="48"/>
      <c r="D68" s="48"/>
      <c r="E68" s="48"/>
      <c r="F68" s="48"/>
      <c r="G68" s="49">
        <v>28</v>
      </c>
    </row>
    <row r="72" spans="1:7" ht="10.5" customHeight="1" x14ac:dyDescent="0.5">
      <c r="A72" s="74" t="s">
        <v>221</v>
      </c>
      <c r="B72" s="74"/>
      <c r="C72" s="74"/>
      <c r="D72" s="74"/>
      <c r="E72" s="74"/>
      <c r="F72" s="74"/>
      <c r="G72" s="74"/>
    </row>
    <row r="73" spans="1:7" ht="10.5" customHeight="1" x14ac:dyDescent="0.5">
      <c r="A73" s="73" t="s">
        <v>3501</v>
      </c>
      <c r="B73" s="73"/>
      <c r="C73" s="73"/>
      <c r="D73" s="73"/>
      <c r="E73" s="73"/>
      <c r="F73" s="73"/>
      <c r="G73" s="73"/>
    </row>
    <row r="75" spans="1:7" ht="30.6" x14ac:dyDescent="0.5">
      <c r="A75" s="43" t="s">
        <v>3676</v>
      </c>
      <c r="B75" s="43" t="s">
        <v>310</v>
      </c>
      <c r="C75" s="43" t="s">
        <v>311</v>
      </c>
      <c r="D75" s="43" t="s">
        <v>2809</v>
      </c>
      <c r="E75" s="43" t="s">
        <v>2810</v>
      </c>
      <c r="F75" s="43" t="s">
        <v>2811</v>
      </c>
      <c r="G75" s="44" t="s">
        <v>2812</v>
      </c>
    </row>
    <row r="76" spans="1:7" ht="40.799999999999997" x14ac:dyDescent="0.5">
      <c r="A76" s="45" t="s">
        <v>321</v>
      </c>
      <c r="B76" s="45" t="s">
        <v>3332</v>
      </c>
      <c r="C76" s="45" t="s">
        <v>3333</v>
      </c>
      <c r="D76" s="46">
        <v>17</v>
      </c>
      <c r="E76" s="60">
        <v>44924</v>
      </c>
      <c r="F76" s="45"/>
      <c r="G76" s="47">
        <v>17</v>
      </c>
    </row>
    <row r="77" spans="1:7" x14ac:dyDescent="0.5">
      <c r="A77" s="48" t="s">
        <v>232</v>
      </c>
      <c r="B77" s="48"/>
      <c r="C77" s="48"/>
      <c r="D77" s="48"/>
      <c r="E77" s="48"/>
      <c r="F77" s="48"/>
      <c r="G77" s="49">
        <v>17</v>
      </c>
    </row>
    <row r="81" spans="1:7" ht="10.5" customHeight="1" x14ac:dyDescent="0.5">
      <c r="A81" s="74" t="s">
        <v>221</v>
      </c>
      <c r="B81" s="74"/>
      <c r="C81" s="74"/>
      <c r="D81" s="74"/>
      <c r="E81" s="74"/>
      <c r="F81" s="74"/>
      <c r="G81" s="74"/>
    </row>
    <row r="82" spans="1:7" ht="10.5" customHeight="1" x14ac:dyDescent="0.5">
      <c r="A82" s="73" t="s">
        <v>3503</v>
      </c>
      <c r="B82" s="73"/>
      <c r="C82" s="73"/>
      <c r="D82" s="73"/>
      <c r="E82" s="73"/>
      <c r="F82" s="73"/>
      <c r="G82" s="73"/>
    </row>
    <row r="84" spans="1:7" ht="30.6" x14ac:dyDescent="0.5">
      <c r="A84" s="43" t="s">
        <v>3676</v>
      </c>
      <c r="B84" s="43" t="s">
        <v>310</v>
      </c>
      <c r="C84" s="43" t="s">
        <v>311</v>
      </c>
      <c r="D84" s="43" t="s">
        <v>2809</v>
      </c>
      <c r="E84" s="43" t="s">
        <v>2810</v>
      </c>
      <c r="F84" s="43" t="s">
        <v>2811</v>
      </c>
      <c r="G84" s="44" t="s">
        <v>2812</v>
      </c>
    </row>
    <row r="85" spans="1:7" ht="30.6" x14ac:dyDescent="0.5">
      <c r="A85" s="45" t="s">
        <v>745</v>
      </c>
      <c r="B85" s="45" t="s">
        <v>3121</v>
      </c>
      <c r="C85" s="45" t="s">
        <v>3122</v>
      </c>
      <c r="D85" s="46">
        <v>35</v>
      </c>
      <c r="E85" s="60">
        <v>44880</v>
      </c>
      <c r="F85" s="45"/>
      <c r="G85" s="47">
        <v>35</v>
      </c>
    </row>
    <row r="86" spans="1:7" x14ac:dyDescent="0.5">
      <c r="A86" s="48" t="s">
        <v>232</v>
      </c>
      <c r="B86" s="48"/>
      <c r="C86" s="48"/>
      <c r="D86" s="48"/>
      <c r="E86" s="48"/>
      <c r="F86" s="48"/>
      <c r="G86" s="49">
        <v>35</v>
      </c>
    </row>
    <row r="90" spans="1:7" ht="10.5" customHeight="1" x14ac:dyDescent="0.5">
      <c r="A90" s="74" t="s">
        <v>221</v>
      </c>
      <c r="B90" s="74"/>
      <c r="C90" s="74"/>
      <c r="D90" s="74"/>
      <c r="E90" s="74"/>
      <c r="F90" s="74"/>
      <c r="G90" s="74"/>
    </row>
    <row r="91" spans="1:7" ht="10.5" customHeight="1" x14ac:dyDescent="0.5">
      <c r="A91" s="73" t="s">
        <v>3504</v>
      </c>
      <c r="B91" s="73"/>
      <c r="C91" s="73"/>
      <c r="D91" s="73"/>
      <c r="E91" s="73"/>
      <c r="F91" s="73"/>
      <c r="G91" s="73"/>
    </row>
    <row r="93" spans="1:7" ht="30.6" x14ac:dyDescent="0.5">
      <c r="A93" s="43" t="s">
        <v>3676</v>
      </c>
      <c r="B93" s="43" t="s">
        <v>310</v>
      </c>
      <c r="C93" s="43" t="s">
        <v>311</v>
      </c>
      <c r="D93" s="43" t="s">
        <v>2809</v>
      </c>
      <c r="E93" s="43" t="s">
        <v>2810</v>
      </c>
      <c r="F93" s="43" t="s">
        <v>2811</v>
      </c>
      <c r="G93" s="44" t="s">
        <v>2812</v>
      </c>
    </row>
    <row r="94" spans="1:7" ht="61.2" x14ac:dyDescent="0.5">
      <c r="A94" s="45" t="s">
        <v>321</v>
      </c>
      <c r="B94" s="45" t="s">
        <v>3334</v>
      </c>
      <c r="C94" s="45" t="s">
        <v>3335</v>
      </c>
      <c r="D94" s="46">
        <v>19</v>
      </c>
      <c r="E94" s="60">
        <v>44840</v>
      </c>
      <c r="F94" s="45"/>
      <c r="G94" s="47">
        <v>19</v>
      </c>
    </row>
    <row r="95" spans="1:7" x14ac:dyDescent="0.5">
      <c r="A95" s="48" t="s">
        <v>232</v>
      </c>
      <c r="B95" s="48"/>
      <c r="C95" s="48"/>
      <c r="D95" s="48"/>
      <c r="E95" s="48"/>
      <c r="F95" s="48"/>
      <c r="G95" s="49">
        <v>19</v>
      </c>
    </row>
    <row r="99" spans="1:7" ht="10.5" customHeight="1" x14ac:dyDescent="0.5">
      <c r="A99" s="74" t="s">
        <v>221</v>
      </c>
      <c r="B99" s="74"/>
      <c r="C99" s="74"/>
      <c r="D99" s="74"/>
      <c r="E99" s="74"/>
      <c r="F99" s="74"/>
      <c r="G99" s="74"/>
    </row>
    <row r="100" spans="1:7" ht="10.5" customHeight="1" x14ac:dyDescent="0.5">
      <c r="A100" s="73" t="s">
        <v>3505</v>
      </c>
      <c r="B100" s="73"/>
      <c r="C100" s="73"/>
      <c r="D100" s="73"/>
      <c r="E100" s="73"/>
      <c r="F100" s="73"/>
      <c r="G100" s="73"/>
    </row>
    <row r="102" spans="1:7" ht="30.6" x14ac:dyDescent="0.5">
      <c r="A102" s="43" t="s">
        <v>3676</v>
      </c>
      <c r="B102" s="43" t="s">
        <v>310</v>
      </c>
      <c r="C102" s="43" t="s">
        <v>311</v>
      </c>
      <c r="D102" s="43" t="s">
        <v>2809</v>
      </c>
      <c r="E102" s="43" t="s">
        <v>2810</v>
      </c>
      <c r="F102" s="43" t="s">
        <v>2811</v>
      </c>
      <c r="G102" s="44" t="s">
        <v>2812</v>
      </c>
    </row>
    <row r="103" spans="1:7" ht="102" x14ac:dyDescent="0.5">
      <c r="A103" s="45" t="s">
        <v>284</v>
      </c>
      <c r="B103" s="45" t="s">
        <v>2874</v>
      </c>
      <c r="C103" s="45" t="s">
        <v>2875</v>
      </c>
      <c r="D103" s="46">
        <v>9</v>
      </c>
      <c r="E103" s="60">
        <v>44901</v>
      </c>
      <c r="F103" s="45"/>
      <c r="G103" s="47">
        <v>9</v>
      </c>
    </row>
    <row r="104" spans="1:7" ht="30.6" x14ac:dyDescent="0.5">
      <c r="A104" s="45" t="s">
        <v>703</v>
      </c>
      <c r="B104" s="45" t="s">
        <v>2926</v>
      </c>
      <c r="C104" s="45" t="s">
        <v>2927</v>
      </c>
      <c r="D104" s="46">
        <v>39.99</v>
      </c>
      <c r="E104" s="60">
        <v>44914</v>
      </c>
      <c r="F104" s="45"/>
      <c r="G104" s="47">
        <v>39.99</v>
      </c>
    </row>
    <row r="105" spans="1:7" ht="30.6" x14ac:dyDescent="0.5">
      <c r="A105" s="45" t="s">
        <v>425</v>
      </c>
      <c r="B105" s="45" t="s">
        <v>3064</v>
      </c>
      <c r="C105" s="45" t="s">
        <v>3065</v>
      </c>
      <c r="D105" s="46">
        <v>6.49</v>
      </c>
      <c r="E105" s="60">
        <v>44846</v>
      </c>
      <c r="F105" s="45"/>
      <c r="G105" s="47">
        <v>6.49</v>
      </c>
    </row>
    <row r="106" spans="1:7" ht="51" x14ac:dyDescent="0.5">
      <c r="A106" s="45" t="s">
        <v>264</v>
      </c>
      <c r="B106" s="45" t="s">
        <v>3188</v>
      </c>
      <c r="C106" s="45" t="s">
        <v>3189</v>
      </c>
      <c r="D106" s="46">
        <v>22</v>
      </c>
      <c r="E106" s="60">
        <v>44837</v>
      </c>
      <c r="F106" s="45" t="s">
        <v>3190</v>
      </c>
      <c r="G106" s="47">
        <v>22</v>
      </c>
    </row>
    <row r="107" spans="1:7" ht="112.2" x14ac:dyDescent="0.5">
      <c r="A107" s="45" t="s">
        <v>1155</v>
      </c>
      <c r="B107" s="45" t="s">
        <v>3313</v>
      </c>
      <c r="C107" s="45" t="s">
        <v>3314</v>
      </c>
      <c r="D107" s="46">
        <v>14.69</v>
      </c>
      <c r="E107" s="60">
        <v>44925</v>
      </c>
      <c r="F107" s="45"/>
      <c r="G107" s="47">
        <v>14.69</v>
      </c>
    </row>
    <row r="108" spans="1:7" x14ac:dyDescent="0.5">
      <c r="A108" s="48" t="s">
        <v>232</v>
      </c>
      <c r="B108" s="48"/>
      <c r="C108" s="48"/>
      <c r="D108" s="48"/>
      <c r="E108" s="48"/>
      <c r="F108" s="48"/>
      <c r="G108" s="49">
        <v>92.17</v>
      </c>
    </row>
    <row r="112" spans="1:7" ht="10.5" customHeight="1" x14ac:dyDescent="0.5">
      <c r="A112" s="74" t="s">
        <v>221</v>
      </c>
      <c r="B112" s="74"/>
      <c r="C112" s="74"/>
      <c r="D112" s="74"/>
      <c r="E112" s="74"/>
      <c r="F112" s="74"/>
      <c r="G112" s="74"/>
    </row>
    <row r="113" spans="1:7" ht="10.5" customHeight="1" x14ac:dyDescent="0.5">
      <c r="A113" s="73" t="s">
        <v>3506</v>
      </c>
      <c r="B113" s="73"/>
      <c r="C113" s="73"/>
      <c r="D113" s="73"/>
      <c r="E113" s="73"/>
      <c r="F113" s="73"/>
      <c r="G113" s="73"/>
    </row>
    <row r="115" spans="1:7" ht="30.6" x14ac:dyDescent="0.5">
      <c r="A115" s="43" t="s">
        <v>3676</v>
      </c>
      <c r="B115" s="43" t="s">
        <v>310</v>
      </c>
      <c r="C115" s="43" t="s">
        <v>311</v>
      </c>
      <c r="D115" s="43" t="s">
        <v>2809</v>
      </c>
      <c r="E115" s="43" t="s">
        <v>2810</v>
      </c>
      <c r="F115" s="43" t="s">
        <v>2811</v>
      </c>
      <c r="G115" s="44" t="s">
        <v>2812</v>
      </c>
    </row>
    <row r="116" spans="1:7" ht="51" x14ac:dyDescent="0.5">
      <c r="A116" s="45" t="s">
        <v>304</v>
      </c>
      <c r="B116" s="45" t="s">
        <v>2818</v>
      </c>
      <c r="C116" s="45" t="s">
        <v>2819</v>
      </c>
      <c r="D116" s="46">
        <v>33</v>
      </c>
      <c r="E116" s="60">
        <v>44894</v>
      </c>
      <c r="F116" s="45"/>
      <c r="G116" s="47">
        <v>33</v>
      </c>
    </row>
    <row r="117" spans="1:7" x14ac:dyDescent="0.5">
      <c r="A117" s="48" t="s">
        <v>232</v>
      </c>
      <c r="B117" s="48"/>
      <c r="C117" s="48"/>
      <c r="D117" s="48"/>
      <c r="E117" s="48"/>
      <c r="F117" s="48"/>
      <c r="G117" s="49">
        <v>33</v>
      </c>
    </row>
    <row r="121" spans="1:7" ht="10.5" customHeight="1" x14ac:dyDescent="0.5">
      <c r="A121" s="74" t="s">
        <v>221</v>
      </c>
      <c r="B121" s="74"/>
      <c r="C121" s="74"/>
      <c r="D121" s="74"/>
      <c r="E121" s="74"/>
      <c r="F121" s="74"/>
      <c r="G121" s="74"/>
    </row>
    <row r="122" spans="1:7" ht="10.5" customHeight="1" x14ac:dyDescent="0.5">
      <c r="A122" s="73" t="s">
        <v>3507</v>
      </c>
      <c r="B122" s="73"/>
      <c r="C122" s="73"/>
      <c r="D122" s="73"/>
      <c r="E122" s="73"/>
      <c r="F122" s="73"/>
      <c r="G122" s="73"/>
    </row>
    <row r="124" spans="1:7" ht="30.6" x14ac:dyDescent="0.5">
      <c r="A124" s="43" t="s">
        <v>3676</v>
      </c>
      <c r="B124" s="43" t="s">
        <v>310</v>
      </c>
      <c r="C124" s="43" t="s">
        <v>311</v>
      </c>
      <c r="D124" s="43" t="s">
        <v>2809</v>
      </c>
      <c r="E124" s="43" t="s">
        <v>2810</v>
      </c>
      <c r="F124" s="43" t="s">
        <v>2811</v>
      </c>
      <c r="G124" s="44" t="s">
        <v>2812</v>
      </c>
    </row>
    <row r="125" spans="1:7" ht="51" x14ac:dyDescent="0.5">
      <c r="A125" s="45" t="s">
        <v>284</v>
      </c>
      <c r="B125" s="45" t="s">
        <v>2876</v>
      </c>
      <c r="C125" s="45" t="s">
        <v>2877</v>
      </c>
      <c r="D125" s="46">
        <v>15.81</v>
      </c>
      <c r="E125" s="60">
        <v>44847</v>
      </c>
      <c r="F125" s="45"/>
      <c r="G125" s="47">
        <v>15.81</v>
      </c>
    </row>
    <row r="126" spans="1:7" ht="30.6" x14ac:dyDescent="0.5">
      <c r="A126" s="45" t="s">
        <v>330</v>
      </c>
      <c r="B126" s="45" t="s">
        <v>3205</v>
      </c>
      <c r="C126" s="45" t="s">
        <v>3206</v>
      </c>
      <c r="D126" s="46">
        <v>15.73</v>
      </c>
      <c r="E126" s="60">
        <v>44902</v>
      </c>
      <c r="F126" s="45"/>
      <c r="G126" s="47">
        <v>15.73</v>
      </c>
    </row>
    <row r="127" spans="1:7" x14ac:dyDescent="0.5">
      <c r="A127" s="48" t="s">
        <v>232</v>
      </c>
      <c r="B127" s="48"/>
      <c r="C127" s="48"/>
      <c r="D127" s="48"/>
      <c r="E127" s="48"/>
      <c r="F127" s="48"/>
      <c r="G127" s="49">
        <v>31.54</v>
      </c>
    </row>
    <row r="131" spans="1:7" ht="10.5" customHeight="1" x14ac:dyDescent="0.5">
      <c r="A131" s="74" t="s">
        <v>221</v>
      </c>
      <c r="B131" s="74"/>
      <c r="C131" s="74"/>
      <c r="D131" s="74"/>
      <c r="E131" s="74"/>
      <c r="F131" s="74"/>
      <c r="G131" s="74"/>
    </row>
    <row r="132" spans="1:7" ht="10.5" customHeight="1" x14ac:dyDescent="0.5">
      <c r="A132" s="73" t="s">
        <v>3508</v>
      </c>
      <c r="B132" s="73"/>
      <c r="C132" s="73"/>
      <c r="D132" s="73"/>
      <c r="E132" s="73"/>
      <c r="F132" s="73"/>
      <c r="G132" s="73"/>
    </row>
    <row r="134" spans="1:7" ht="30.6" x14ac:dyDescent="0.5">
      <c r="A134" s="43" t="s">
        <v>3676</v>
      </c>
      <c r="B134" s="43" t="s">
        <v>310</v>
      </c>
      <c r="C134" s="43" t="s">
        <v>311</v>
      </c>
      <c r="D134" s="43" t="s">
        <v>2809</v>
      </c>
      <c r="E134" s="43" t="s">
        <v>2810</v>
      </c>
      <c r="F134" s="43" t="s">
        <v>2811</v>
      </c>
      <c r="G134" s="44" t="s">
        <v>2812</v>
      </c>
    </row>
    <row r="135" spans="1:7" ht="81.599999999999994" x14ac:dyDescent="0.5">
      <c r="A135" s="45" t="s">
        <v>407</v>
      </c>
      <c r="B135" s="45" t="s">
        <v>2844</v>
      </c>
      <c r="C135" s="45" t="s">
        <v>2845</v>
      </c>
      <c r="D135" s="46">
        <v>19</v>
      </c>
      <c r="E135" s="60">
        <v>44844</v>
      </c>
      <c r="F135" s="45" t="s">
        <v>2846</v>
      </c>
      <c r="G135" s="47">
        <v>19</v>
      </c>
    </row>
    <row r="136" spans="1:7" ht="51" x14ac:dyDescent="0.5">
      <c r="A136" s="45" t="s">
        <v>703</v>
      </c>
      <c r="B136" s="45" t="s">
        <v>2928</v>
      </c>
      <c r="C136" s="45" t="s">
        <v>2929</v>
      </c>
      <c r="D136" s="46">
        <v>27</v>
      </c>
      <c r="E136" s="60">
        <v>44841</v>
      </c>
      <c r="F136" s="45"/>
      <c r="G136" s="47">
        <v>27</v>
      </c>
    </row>
    <row r="137" spans="1:7" x14ac:dyDescent="0.5">
      <c r="A137" s="48" t="s">
        <v>232</v>
      </c>
      <c r="B137" s="48"/>
      <c r="C137" s="48"/>
      <c r="D137" s="48"/>
      <c r="E137" s="48"/>
      <c r="F137" s="48"/>
      <c r="G137" s="49">
        <v>46</v>
      </c>
    </row>
    <row r="141" spans="1:7" ht="10.5" customHeight="1" x14ac:dyDescent="0.5">
      <c r="A141" s="74" t="s">
        <v>221</v>
      </c>
      <c r="B141" s="74"/>
      <c r="C141" s="74"/>
      <c r="D141" s="74"/>
      <c r="E141" s="74"/>
      <c r="F141" s="74"/>
      <c r="G141" s="74"/>
    </row>
    <row r="142" spans="1:7" ht="10.5" customHeight="1" x14ac:dyDescent="0.5">
      <c r="A142" s="73" t="s">
        <v>3678</v>
      </c>
      <c r="B142" s="73"/>
      <c r="C142" s="73"/>
      <c r="D142" s="73"/>
      <c r="E142" s="73"/>
      <c r="F142" s="73"/>
      <c r="G142" s="73"/>
    </row>
    <row r="144" spans="1:7" ht="30.6" x14ac:dyDescent="0.5">
      <c r="A144" s="43" t="s">
        <v>3676</v>
      </c>
      <c r="B144" s="43" t="s">
        <v>310</v>
      </c>
      <c r="C144" s="43" t="s">
        <v>311</v>
      </c>
      <c r="D144" s="43" t="s">
        <v>2809</v>
      </c>
      <c r="E144" s="43" t="s">
        <v>2810</v>
      </c>
      <c r="F144" s="43" t="s">
        <v>2811</v>
      </c>
      <c r="G144" s="44" t="s">
        <v>2812</v>
      </c>
    </row>
    <row r="145" spans="1:7" ht="91.8" x14ac:dyDescent="0.5">
      <c r="A145" s="45" t="s">
        <v>239</v>
      </c>
      <c r="B145" s="45" t="s">
        <v>3257</v>
      </c>
      <c r="C145" s="45" t="s">
        <v>3258</v>
      </c>
      <c r="D145" s="46">
        <v>20</v>
      </c>
      <c r="E145" s="60">
        <v>44559</v>
      </c>
      <c r="F145" s="45"/>
      <c r="G145" s="47">
        <v>20</v>
      </c>
    </row>
    <row r="146" spans="1:7" x14ac:dyDescent="0.5">
      <c r="A146" s="48" t="s">
        <v>232</v>
      </c>
      <c r="B146" s="48"/>
      <c r="C146" s="48"/>
      <c r="D146" s="48"/>
      <c r="E146" s="48"/>
      <c r="F146" s="48"/>
      <c r="G146" s="49">
        <v>20</v>
      </c>
    </row>
    <row r="150" spans="1:7" ht="10.5" customHeight="1" x14ac:dyDescent="0.5">
      <c r="A150" s="74" t="s">
        <v>221</v>
      </c>
      <c r="B150" s="74"/>
      <c r="C150" s="74"/>
      <c r="D150" s="74"/>
      <c r="E150" s="74"/>
      <c r="F150" s="74"/>
      <c r="G150" s="74"/>
    </row>
    <row r="151" spans="1:7" ht="10.5" customHeight="1" x14ac:dyDescent="0.5">
      <c r="A151" s="73" t="s">
        <v>3510</v>
      </c>
      <c r="B151" s="73"/>
      <c r="C151" s="73"/>
      <c r="D151" s="73"/>
      <c r="E151" s="73"/>
      <c r="F151" s="73"/>
      <c r="G151" s="73"/>
    </row>
    <row r="153" spans="1:7" ht="30.6" x14ac:dyDescent="0.5">
      <c r="A153" s="43" t="s">
        <v>3676</v>
      </c>
      <c r="B153" s="43" t="s">
        <v>310</v>
      </c>
      <c r="C153" s="43" t="s">
        <v>311</v>
      </c>
      <c r="D153" s="43" t="s">
        <v>2809</v>
      </c>
      <c r="E153" s="43" t="s">
        <v>2810</v>
      </c>
      <c r="F153" s="43" t="s">
        <v>2811</v>
      </c>
      <c r="G153" s="44" t="s">
        <v>2812</v>
      </c>
    </row>
    <row r="154" spans="1:7" ht="102" x14ac:dyDescent="0.5">
      <c r="A154" s="45" t="s">
        <v>468</v>
      </c>
      <c r="B154" s="45" t="s">
        <v>2982</v>
      </c>
      <c r="C154" s="45" t="s">
        <v>2983</v>
      </c>
      <c r="D154" s="46">
        <v>24.75</v>
      </c>
      <c r="E154" s="60">
        <v>44867</v>
      </c>
      <c r="F154" s="45"/>
      <c r="G154" s="47">
        <v>24.75</v>
      </c>
    </row>
    <row r="155" spans="1:7" ht="40.799999999999997" x14ac:dyDescent="0.5">
      <c r="A155" s="45" t="s">
        <v>425</v>
      </c>
      <c r="B155" s="45" t="s">
        <v>3066</v>
      </c>
      <c r="C155" s="45" t="s">
        <v>3067</v>
      </c>
      <c r="D155" s="46">
        <v>10.199999999999999</v>
      </c>
      <c r="E155" s="60">
        <v>44901</v>
      </c>
      <c r="F155" s="45"/>
      <c r="G155" s="47">
        <v>10.199999999999999</v>
      </c>
    </row>
    <row r="156" spans="1:7" ht="61.2" x14ac:dyDescent="0.5">
      <c r="A156" s="45" t="s">
        <v>277</v>
      </c>
      <c r="B156" s="45" t="s">
        <v>3270</v>
      </c>
      <c r="C156" s="45" t="s">
        <v>3271</v>
      </c>
      <c r="D156" s="46">
        <v>18</v>
      </c>
      <c r="E156" s="60">
        <v>44902</v>
      </c>
      <c r="F156" s="45"/>
      <c r="G156" s="47">
        <v>18</v>
      </c>
    </row>
    <row r="157" spans="1:7" ht="71.400000000000006" x14ac:dyDescent="0.5">
      <c r="A157" s="45" t="s">
        <v>494</v>
      </c>
      <c r="B157" s="45" t="s">
        <v>3372</v>
      </c>
      <c r="C157" s="45" t="s">
        <v>3373</v>
      </c>
      <c r="D157" s="46">
        <v>13.19</v>
      </c>
      <c r="E157" s="60">
        <v>44882</v>
      </c>
      <c r="F157" s="45"/>
      <c r="G157" s="47">
        <v>13.19</v>
      </c>
    </row>
    <row r="158" spans="1:7" x14ac:dyDescent="0.5">
      <c r="A158" s="48" t="s">
        <v>232</v>
      </c>
      <c r="B158" s="48"/>
      <c r="C158" s="48"/>
      <c r="D158" s="48"/>
      <c r="E158" s="48"/>
      <c r="F158" s="48"/>
      <c r="G158" s="49">
        <v>66.14</v>
      </c>
    </row>
    <row r="162" spans="1:7" ht="10.5" customHeight="1" x14ac:dyDescent="0.5">
      <c r="A162" s="74" t="s">
        <v>221</v>
      </c>
      <c r="B162" s="74"/>
      <c r="C162" s="74"/>
      <c r="D162" s="74"/>
      <c r="E162" s="74"/>
      <c r="F162" s="74"/>
      <c r="G162" s="74"/>
    </row>
    <row r="163" spans="1:7" ht="10.5" customHeight="1" x14ac:dyDescent="0.5">
      <c r="A163" s="73" t="s">
        <v>3511</v>
      </c>
      <c r="B163" s="73"/>
      <c r="C163" s="73"/>
      <c r="D163" s="73"/>
      <c r="E163" s="73"/>
      <c r="F163" s="73"/>
      <c r="G163" s="73"/>
    </row>
    <row r="165" spans="1:7" ht="30.6" x14ac:dyDescent="0.5">
      <c r="A165" s="43" t="s">
        <v>3676</v>
      </c>
      <c r="B165" s="43" t="s">
        <v>310</v>
      </c>
      <c r="C165" s="43" t="s">
        <v>311</v>
      </c>
      <c r="D165" s="43" t="s">
        <v>2809</v>
      </c>
      <c r="E165" s="43" t="s">
        <v>2810</v>
      </c>
      <c r="F165" s="43" t="s">
        <v>2811</v>
      </c>
      <c r="G165" s="44" t="s">
        <v>2812</v>
      </c>
    </row>
    <row r="166" spans="1:7" ht="30.6" x14ac:dyDescent="0.5">
      <c r="A166" s="45" t="s">
        <v>703</v>
      </c>
      <c r="B166" s="45" t="s">
        <v>2930</v>
      </c>
      <c r="C166" s="45" t="s">
        <v>2931</v>
      </c>
      <c r="D166" s="46">
        <v>15</v>
      </c>
      <c r="E166" s="60">
        <v>44550</v>
      </c>
      <c r="F166" s="45"/>
      <c r="G166" s="47">
        <v>15</v>
      </c>
    </row>
    <row r="167" spans="1:7" ht="51" x14ac:dyDescent="0.5">
      <c r="A167" s="45" t="s">
        <v>257</v>
      </c>
      <c r="B167" s="45" t="s">
        <v>3113</v>
      </c>
      <c r="C167" s="45" t="s">
        <v>3114</v>
      </c>
      <c r="D167" s="46">
        <v>28</v>
      </c>
      <c r="E167" s="60">
        <v>44879</v>
      </c>
      <c r="F167" s="45"/>
      <c r="G167" s="47">
        <v>28</v>
      </c>
    </row>
    <row r="168" spans="1:7" ht="30.6" x14ac:dyDescent="0.5">
      <c r="A168" s="45" t="s">
        <v>330</v>
      </c>
      <c r="B168" s="45" t="s">
        <v>3207</v>
      </c>
      <c r="C168" s="45" t="s">
        <v>3208</v>
      </c>
      <c r="D168" s="46">
        <v>15</v>
      </c>
      <c r="E168" s="60">
        <v>44924</v>
      </c>
      <c r="F168" s="45"/>
      <c r="G168" s="47">
        <v>15</v>
      </c>
    </row>
    <row r="169" spans="1:7" ht="30.6" x14ac:dyDescent="0.5">
      <c r="A169" s="45" t="s">
        <v>239</v>
      </c>
      <c r="B169" s="45" t="s">
        <v>3259</v>
      </c>
      <c r="C169" s="45" t="s">
        <v>3260</v>
      </c>
      <c r="D169" s="46">
        <v>15</v>
      </c>
      <c r="E169" s="60">
        <v>44850</v>
      </c>
      <c r="F169" s="45"/>
      <c r="G169" s="47">
        <v>15</v>
      </c>
    </row>
    <row r="170" spans="1:7" x14ac:dyDescent="0.5">
      <c r="A170" s="48" t="s">
        <v>232</v>
      </c>
      <c r="B170" s="48"/>
      <c r="C170" s="48"/>
      <c r="D170" s="48"/>
      <c r="E170" s="48"/>
      <c r="F170" s="48"/>
      <c r="G170" s="49">
        <v>73</v>
      </c>
    </row>
    <row r="174" spans="1:7" ht="10.5" customHeight="1" x14ac:dyDescent="0.5">
      <c r="A174" s="74" t="s">
        <v>221</v>
      </c>
      <c r="B174" s="74"/>
      <c r="C174" s="74"/>
      <c r="D174" s="74"/>
      <c r="E174" s="74"/>
      <c r="F174" s="74"/>
      <c r="G174" s="74"/>
    </row>
    <row r="175" spans="1:7" ht="10.5" customHeight="1" x14ac:dyDescent="0.5">
      <c r="A175" s="73" t="s">
        <v>3512</v>
      </c>
      <c r="B175" s="73"/>
      <c r="C175" s="73"/>
      <c r="D175" s="73"/>
      <c r="E175" s="73"/>
      <c r="F175" s="73"/>
      <c r="G175" s="73"/>
    </row>
    <row r="177" spans="1:7" ht="30.6" x14ac:dyDescent="0.5">
      <c r="A177" s="43" t="s">
        <v>3676</v>
      </c>
      <c r="B177" s="43" t="s">
        <v>310</v>
      </c>
      <c r="C177" s="43" t="s">
        <v>311</v>
      </c>
      <c r="D177" s="43" t="s">
        <v>2809</v>
      </c>
      <c r="E177" s="43" t="s">
        <v>2810</v>
      </c>
      <c r="F177" s="43" t="s">
        <v>2811</v>
      </c>
      <c r="G177" s="44" t="s">
        <v>2812</v>
      </c>
    </row>
    <row r="178" spans="1:7" ht="40.799999999999997" x14ac:dyDescent="0.5">
      <c r="A178" s="45" t="s">
        <v>239</v>
      </c>
      <c r="B178" s="45" t="s">
        <v>3261</v>
      </c>
      <c r="C178" s="45" t="s">
        <v>3262</v>
      </c>
      <c r="D178" s="46">
        <v>18</v>
      </c>
      <c r="E178" s="60">
        <v>44901</v>
      </c>
      <c r="F178" s="45"/>
      <c r="G178" s="47">
        <v>18</v>
      </c>
    </row>
    <row r="179" spans="1:7" x14ac:dyDescent="0.5">
      <c r="A179" s="48" t="s">
        <v>232</v>
      </c>
      <c r="B179" s="48"/>
      <c r="C179" s="48"/>
      <c r="D179" s="48"/>
      <c r="E179" s="48"/>
      <c r="F179" s="48"/>
      <c r="G179" s="49">
        <v>18</v>
      </c>
    </row>
    <row r="183" spans="1:7" ht="10.5" customHeight="1" x14ac:dyDescent="0.5">
      <c r="A183" s="74" t="s">
        <v>221</v>
      </c>
      <c r="B183" s="74"/>
      <c r="C183" s="74"/>
      <c r="D183" s="74"/>
      <c r="E183" s="74"/>
      <c r="F183" s="74"/>
      <c r="G183" s="74"/>
    </row>
    <row r="184" spans="1:7" ht="10.5" customHeight="1" x14ac:dyDescent="0.5">
      <c r="A184" s="73" t="s">
        <v>3513</v>
      </c>
      <c r="B184" s="73"/>
      <c r="C184" s="73"/>
      <c r="D184" s="73"/>
      <c r="E184" s="73"/>
      <c r="F184" s="73"/>
      <c r="G184" s="73"/>
    </row>
    <row r="186" spans="1:7" ht="30.6" x14ac:dyDescent="0.5">
      <c r="A186" s="43" t="s">
        <v>3676</v>
      </c>
      <c r="B186" s="43" t="s">
        <v>310</v>
      </c>
      <c r="C186" s="43" t="s">
        <v>311</v>
      </c>
      <c r="D186" s="43" t="s">
        <v>2809</v>
      </c>
      <c r="E186" s="43" t="s">
        <v>2810</v>
      </c>
      <c r="F186" s="43" t="s">
        <v>2811</v>
      </c>
      <c r="G186" s="44" t="s">
        <v>2812</v>
      </c>
    </row>
    <row r="187" spans="1:7" ht="40.799999999999997" x14ac:dyDescent="0.5">
      <c r="A187" s="45" t="s">
        <v>561</v>
      </c>
      <c r="B187" s="45" t="s">
        <v>3152</v>
      </c>
      <c r="C187" s="45" t="s">
        <v>3153</v>
      </c>
      <c r="D187" s="46">
        <v>5</v>
      </c>
      <c r="E187" s="60">
        <v>44876</v>
      </c>
      <c r="F187" s="45"/>
      <c r="G187" s="47">
        <v>5</v>
      </c>
    </row>
    <row r="188" spans="1:7" x14ac:dyDescent="0.5">
      <c r="A188" s="48" t="s">
        <v>232</v>
      </c>
      <c r="B188" s="48"/>
      <c r="C188" s="48"/>
      <c r="D188" s="48"/>
      <c r="E188" s="48"/>
      <c r="F188" s="48"/>
      <c r="G188" s="49">
        <v>5</v>
      </c>
    </row>
    <row r="192" spans="1:7" ht="10.5" customHeight="1" x14ac:dyDescent="0.5">
      <c r="A192" s="74" t="s">
        <v>221</v>
      </c>
      <c r="B192" s="74"/>
      <c r="C192" s="74"/>
      <c r="D192" s="74"/>
      <c r="E192" s="74"/>
      <c r="F192" s="74"/>
      <c r="G192" s="74"/>
    </row>
    <row r="193" spans="1:7" ht="10.5" customHeight="1" x14ac:dyDescent="0.5">
      <c r="A193" s="73" t="s">
        <v>3514</v>
      </c>
      <c r="B193" s="73"/>
      <c r="C193" s="73"/>
      <c r="D193" s="73"/>
      <c r="E193" s="73"/>
      <c r="F193" s="73"/>
      <c r="G193" s="73"/>
    </row>
    <row r="195" spans="1:7" ht="30.6" x14ac:dyDescent="0.5">
      <c r="A195" s="43" t="s">
        <v>3676</v>
      </c>
      <c r="B195" s="43" t="s">
        <v>310</v>
      </c>
      <c r="C195" s="43" t="s">
        <v>311</v>
      </c>
      <c r="D195" s="43" t="s">
        <v>2809</v>
      </c>
      <c r="E195" s="43" t="s">
        <v>2810</v>
      </c>
      <c r="F195" s="43" t="s">
        <v>2811</v>
      </c>
      <c r="G195" s="44" t="s">
        <v>2812</v>
      </c>
    </row>
    <row r="196" spans="1:7" ht="30.6" x14ac:dyDescent="0.5">
      <c r="A196" s="45" t="s">
        <v>745</v>
      </c>
      <c r="B196" s="45" t="s">
        <v>3123</v>
      </c>
      <c r="C196" s="45" t="s">
        <v>3124</v>
      </c>
      <c r="D196" s="46">
        <v>8</v>
      </c>
      <c r="E196" s="60">
        <v>44887</v>
      </c>
      <c r="F196" s="45"/>
      <c r="G196" s="47">
        <v>8</v>
      </c>
    </row>
    <row r="197" spans="1:7" x14ac:dyDescent="0.5">
      <c r="A197" s="48" t="s">
        <v>232</v>
      </c>
      <c r="B197" s="48"/>
      <c r="C197" s="48"/>
      <c r="D197" s="48"/>
      <c r="E197" s="48"/>
      <c r="F197" s="48"/>
      <c r="G197" s="49">
        <v>8</v>
      </c>
    </row>
    <row r="201" spans="1:7" ht="10.5" customHeight="1" x14ac:dyDescent="0.5">
      <c r="A201" s="74" t="s">
        <v>221</v>
      </c>
      <c r="B201" s="74"/>
      <c r="C201" s="74"/>
      <c r="D201" s="74"/>
      <c r="E201" s="74"/>
      <c r="F201" s="74"/>
      <c r="G201" s="74"/>
    </row>
    <row r="202" spans="1:7" ht="10.5" customHeight="1" x14ac:dyDescent="0.5">
      <c r="A202" s="73" t="s">
        <v>3515</v>
      </c>
      <c r="B202" s="73"/>
      <c r="C202" s="73"/>
      <c r="D202" s="73"/>
      <c r="E202" s="73"/>
      <c r="F202" s="73"/>
      <c r="G202" s="73"/>
    </row>
    <row r="204" spans="1:7" ht="30.6" x14ac:dyDescent="0.5">
      <c r="A204" s="43" t="s">
        <v>3676</v>
      </c>
      <c r="B204" s="43" t="s">
        <v>310</v>
      </c>
      <c r="C204" s="43" t="s">
        <v>311</v>
      </c>
      <c r="D204" s="43" t="s">
        <v>2809</v>
      </c>
      <c r="E204" s="43" t="s">
        <v>2810</v>
      </c>
      <c r="F204" s="43" t="s">
        <v>2811</v>
      </c>
      <c r="G204" s="44" t="s">
        <v>2812</v>
      </c>
    </row>
    <row r="205" spans="1:7" ht="40.799999999999997" x14ac:dyDescent="0.5">
      <c r="A205" s="45" t="s">
        <v>468</v>
      </c>
      <c r="B205" s="45" t="s">
        <v>2984</v>
      </c>
      <c r="C205" s="45" t="s">
        <v>2985</v>
      </c>
      <c r="D205" s="46">
        <v>10</v>
      </c>
      <c r="E205" s="60">
        <v>44924</v>
      </c>
      <c r="F205" s="45"/>
      <c r="G205" s="47">
        <v>10</v>
      </c>
    </row>
    <row r="206" spans="1:7" ht="51" x14ac:dyDescent="0.5">
      <c r="A206" s="45" t="s">
        <v>745</v>
      </c>
      <c r="B206" s="45" t="s">
        <v>3125</v>
      </c>
      <c r="C206" s="45" t="s">
        <v>3126</v>
      </c>
      <c r="D206" s="46">
        <v>29</v>
      </c>
      <c r="E206" s="60">
        <v>44530</v>
      </c>
      <c r="F206" s="45"/>
      <c r="G206" s="47">
        <v>29</v>
      </c>
    </row>
    <row r="207" spans="1:7" ht="30.6" x14ac:dyDescent="0.5">
      <c r="A207" s="45" t="s">
        <v>330</v>
      </c>
      <c r="B207" s="45" t="s">
        <v>3209</v>
      </c>
      <c r="C207" s="45" t="s">
        <v>3210</v>
      </c>
      <c r="D207" s="46">
        <v>8</v>
      </c>
      <c r="E207" s="60">
        <v>44838</v>
      </c>
      <c r="F207" s="45"/>
      <c r="G207" s="47">
        <v>8</v>
      </c>
    </row>
    <row r="208" spans="1:7" x14ac:dyDescent="0.5">
      <c r="A208" s="48" t="s">
        <v>232</v>
      </c>
      <c r="B208" s="48"/>
      <c r="C208" s="48"/>
      <c r="D208" s="48"/>
      <c r="E208" s="48"/>
      <c r="F208" s="48"/>
      <c r="G208" s="49">
        <v>47</v>
      </c>
    </row>
    <row r="212" spans="1:7" ht="10.5" customHeight="1" x14ac:dyDescent="0.5">
      <c r="A212" s="74" t="s">
        <v>221</v>
      </c>
      <c r="B212" s="74"/>
      <c r="C212" s="74"/>
      <c r="D212" s="74"/>
      <c r="E212" s="74"/>
      <c r="F212" s="74"/>
      <c r="G212" s="74"/>
    </row>
    <row r="213" spans="1:7" ht="10.5" customHeight="1" x14ac:dyDescent="0.5">
      <c r="A213" s="73" t="s">
        <v>3516</v>
      </c>
      <c r="B213" s="73"/>
      <c r="C213" s="73"/>
      <c r="D213" s="73"/>
      <c r="E213" s="73"/>
      <c r="F213" s="73"/>
      <c r="G213" s="73"/>
    </row>
    <row r="215" spans="1:7" ht="30.6" x14ac:dyDescent="0.5">
      <c r="A215" s="43" t="s">
        <v>3676</v>
      </c>
      <c r="B215" s="43" t="s">
        <v>310</v>
      </c>
      <c r="C215" s="43" t="s">
        <v>311</v>
      </c>
      <c r="D215" s="43" t="s">
        <v>2809</v>
      </c>
      <c r="E215" s="43" t="s">
        <v>2810</v>
      </c>
      <c r="F215" s="43" t="s">
        <v>2811</v>
      </c>
      <c r="G215" s="44" t="s">
        <v>2812</v>
      </c>
    </row>
    <row r="216" spans="1:7" ht="40.799999999999997" x14ac:dyDescent="0.5">
      <c r="A216" s="45" t="s">
        <v>338</v>
      </c>
      <c r="B216" s="45" t="s">
        <v>3032</v>
      </c>
      <c r="C216" s="45" t="s">
        <v>3033</v>
      </c>
      <c r="D216" s="46">
        <v>11</v>
      </c>
      <c r="E216" s="60">
        <v>44888</v>
      </c>
      <c r="F216" s="45"/>
      <c r="G216" s="47">
        <v>11</v>
      </c>
    </row>
    <row r="217" spans="1:7" ht="40.799999999999997" x14ac:dyDescent="0.5">
      <c r="A217" s="45" t="s">
        <v>330</v>
      </c>
      <c r="B217" s="45" t="s">
        <v>3211</v>
      </c>
      <c r="C217" s="45" t="s">
        <v>3212</v>
      </c>
      <c r="D217" s="46">
        <v>18</v>
      </c>
      <c r="E217" s="60">
        <v>44846</v>
      </c>
      <c r="F217" s="45"/>
      <c r="G217" s="47">
        <v>18</v>
      </c>
    </row>
    <row r="218" spans="1:7" ht="40.799999999999997" x14ac:dyDescent="0.5">
      <c r="A218" s="45" t="s">
        <v>842</v>
      </c>
      <c r="B218" s="45" t="s">
        <v>3235</v>
      </c>
      <c r="C218" s="45" t="s">
        <v>3236</v>
      </c>
      <c r="D218" s="46">
        <v>10</v>
      </c>
      <c r="E218" s="60">
        <v>44855</v>
      </c>
      <c r="F218" s="45"/>
      <c r="G218" s="47">
        <v>10</v>
      </c>
    </row>
    <row r="219" spans="1:7" x14ac:dyDescent="0.5">
      <c r="A219" s="48" t="s">
        <v>232</v>
      </c>
      <c r="B219" s="48"/>
      <c r="C219" s="48"/>
      <c r="D219" s="48"/>
      <c r="E219" s="48"/>
      <c r="F219" s="48"/>
      <c r="G219" s="49">
        <v>39</v>
      </c>
    </row>
    <row r="223" spans="1:7" ht="10.5" customHeight="1" x14ac:dyDescent="0.5">
      <c r="A223" s="74" t="s">
        <v>221</v>
      </c>
      <c r="B223" s="74"/>
      <c r="C223" s="74"/>
      <c r="D223" s="74"/>
      <c r="E223" s="74"/>
      <c r="F223" s="74"/>
      <c r="G223" s="74"/>
    </row>
    <row r="224" spans="1:7" ht="10.5" customHeight="1" x14ac:dyDescent="0.5">
      <c r="A224" s="73" t="s">
        <v>3679</v>
      </c>
      <c r="B224" s="73"/>
      <c r="C224" s="73"/>
      <c r="D224" s="73"/>
      <c r="E224" s="73"/>
      <c r="F224" s="73"/>
      <c r="G224" s="73"/>
    </row>
    <row r="226" spans="1:7" ht="30.6" x14ac:dyDescent="0.5">
      <c r="A226" s="43" t="s">
        <v>3676</v>
      </c>
      <c r="B226" s="43" t="s">
        <v>310</v>
      </c>
      <c r="C226" s="43" t="s">
        <v>311</v>
      </c>
      <c r="D226" s="43" t="s">
        <v>2809</v>
      </c>
      <c r="E226" s="43" t="s">
        <v>2810</v>
      </c>
      <c r="F226" s="43" t="s">
        <v>2811</v>
      </c>
      <c r="G226" s="44" t="s">
        <v>2812</v>
      </c>
    </row>
    <row r="227" spans="1:7" ht="40.799999999999997" x14ac:dyDescent="0.5">
      <c r="A227" s="45" t="s">
        <v>383</v>
      </c>
      <c r="B227" s="45" t="s">
        <v>2824</v>
      </c>
      <c r="C227" s="45" t="s">
        <v>2825</v>
      </c>
      <c r="D227" s="46">
        <v>27</v>
      </c>
      <c r="E227" s="60">
        <v>44840</v>
      </c>
      <c r="F227" s="45"/>
      <c r="G227" s="47">
        <v>27</v>
      </c>
    </row>
    <row r="228" spans="1:7" ht="81.599999999999994" x14ac:dyDescent="0.5">
      <c r="A228" s="45" t="s">
        <v>253</v>
      </c>
      <c r="B228" s="45" t="s">
        <v>3002</v>
      </c>
      <c r="C228" s="45" t="s">
        <v>3003</v>
      </c>
      <c r="D228" s="46">
        <v>20</v>
      </c>
      <c r="E228" s="60">
        <v>44882</v>
      </c>
      <c r="F228" s="45"/>
      <c r="G228" s="47">
        <v>20</v>
      </c>
    </row>
    <row r="229" spans="1:7" x14ac:dyDescent="0.5">
      <c r="A229" s="48" t="s">
        <v>232</v>
      </c>
      <c r="B229" s="48"/>
      <c r="C229" s="48"/>
      <c r="D229" s="48"/>
      <c r="E229" s="48"/>
      <c r="F229" s="48"/>
      <c r="G229" s="49">
        <v>47</v>
      </c>
    </row>
    <row r="233" spans="1:7" ht="10.5" customHeight="1" x14ac:dyDescent="0.5">
      <c r="A233" s="74" t="s">
        <v>221</v>
      </c>
      <c r="B233" s="74"/>
      <c r="C233" s="74"/>
      <c r="D233" s="74"/>
      <c r="E233" s="74"/>
      <c r="F233" s="74"/>
      <c r="G233" s="74"/>
    </row>
    <row r="234" spans="1:7" ht="10.5" customHeight="1" x14ac:dyDescent="0.5">
      <c r="A234" s="73" t="s">
        <v>3517</v>
      </c>
      <c r="B234" s="73"/>
      <c r="C234" s="73"/>
      <c r="D234" s="73"/>
      <c r="E234" s="73"/>
      <c r="F234" s="73"/>
      <c r="G234" s="73"/>
    </row>
    <row r="236" spans="1:7" ht="30.6" x14ac:dyDescent="0.5">
      <c r="A236" s="43" t="s">
        <v>3676</v>
      </c>
      <c r="B236" s="43" t="s">
        <v>310</v>
      </c>
      <c r="C236" s="43" t="s">
        <v>311</v>
      </c>
      <c r="D236" s="43" t="s">
        <v>2809</v>
      </c>
      <c r="E236" s="43" t="s">
        <v>2810</v>
      </c>
      <c r="F236" s="43" t="s">
        <v>2811</v>
      </c>
      <c r="G236" s="44" t="s">
        <v>2812</v>
      </c>
    </row>
    <row r="237" spans="1:7" ht="71.400000000000006" x14ac:dyDescent="0.5">
      <c r="A237" s="72" t="s">
        <v>383</v>
      </c>
      <c r="B237" s="45" t="s">
        <v>2826</v>
      </c>
      <c r="C237" s="45" t="s">
        <v>2827</v>
      </c>
      <c r="D237" s="46">
        <v>16</v>
      </c>
      <c r="E237" s="60">
        <v>44890</v>
      </c>
      <c r="F237" s="45"/>
      <c r="G237" s="47">
        <v>16</v>
      </c>
    </row>
    <row r="238" spans="1:7" ht="40.799999999999997" x14ac:dyDescent="0.5">
      <c r="A238" s="72"/>
      <c r="B238" s="45" t="s">
        <v>2828</v>
      </c>
      <c r="C238" s="45" t="s">
        <v>2829</v>
      </c>
      <c r="D238" s="46">
        <v>26.99</v>
      </c>
      <c r="E238" s="60">
        <v>44888</v>
      </c>
      <c r="F238" s="45"/>
      <c r="G238" s="47">
        <v>26.99</v>
      </c>
    </row>
    <row r="239" spans="1:7" ht="30.6" x14ac:dyDescent="0.5">
      <c r="A239" s="45" t="s">
        <v>592</v>
      </c>
      <c r="B239" s="45" t="s">
        <v>2850</v>
      </c>
      <c r="C239" s="45" t="s">
        <v>2851</v>
      </c>
      <c r="D239" s="46">
        <v>24.99</v>
      </c>
      <c r="E239" s="60">
        <v>44866</v>
      </c>
      <c r="F239" s="45"/>
      <c r="G239" s="47">
        <v>24.99</v>
      </c>
    </row>
    <row r="240" spans="1:7" ht="30.6" x14ac:dyDescent="0.5">
      <c r="A240" s="45" t="s">
        <v>740</v>
      </c>
      <c r="B240" s="45" t="s">
        <v>2906</v>
      </c>
      <c r="C240" s="45" t="s">
        <v>2907</v>
      </c>
      <c r="D240" s="46">
        <v>28</v>
      </c>
      <c r="E240" s="60">
        <v>44845</v>
      </c>
      <c r="F240" s="45"/>
      <c r="G240" s="47">
        <v>28</v>
      </c>
    </row>
    <row r="241" spans="1:7" ht="51" x14ac:dyDescent="0.5">
      <c r="A241" s="45" t="s">
        <v>468</v>
      </c>
      <c r="B241" s="45" t="s">
        <v>2986</v>
      </c>
      <c r="C241" s="45" t="s">
        <v>2987</v>
      </c>
      <c r="D241" s="46">
        <v>7.99</v>
      </c>
      <c r="E241" s="60">
        <v>44925</v>
      </c>
      <c r="F241" s="45"/>
      <c r="G241" s="47">
        <v>7.99</v>
      </c>
    </row>
    <row r="242" spans="1:7" ht="40.799999999999997" x14ac:dyDescent="0.5">
      <c r="A242" s="45" t="s">
        <v>425</v>
      </c>
      <c r="B242" s="45" t="s">
        <v>3068</v>
      </c>
      <c r="C242" s="45" t="s">
        <v>3069</v>
      </c>
      <c r="D242" s="46">
        <v>9</v>
      </c>
      <c r="E242" s="60">
        <v>44858</v>
      </c>
      <c r="F242" s="45"/>
      <c r="G242" s="47">
        <v>9</v>
      </c>
    </row>
    <row r="243" spans="1:7" ht="30.6" x14ac:dyDescent="0.5">
      <c r="A243" s="45" t="s">
        <v>745</v>
      </c>
      <c r="B243" s="45" t="s">
        <v>3127</v>
      </c>
      <c r="C243" s="45" t="s">
        <v>3128</v>
      </c>
      <c r="D243" s="46">
        <v>34.5</v>
      </c>
      <c r="E243" s="60">
        <v>44909</v>
      </c>
      <c r="F243" s="45"/>
      <c r="G243" s="47">
        <v>34.5</v>
      </c>
    </row>
    <row r="244" spans="1:7" ht="81.599999999999994" x14ac:dyDescent="0.5">
      <c r="A244" s="45" t="s">
        <v>1062</v>
      </c>
      <c r="B244" s="45" t="s">
        <v>3149</v>
      </c>
      <c r="C244" s="45" t="s">
        <v>3150</v>
      </c>
      <c r="D244" s="46">
        <v>16.989999999999998</v>
      </c>
      <c r="E244" s="60">
        <v>44846</v>
      </c>
      <c r="F244" s="45"/>
      <c r="G244" s="47">
        <v>16.989999999999998</v>
      </c>
    </row>
    <row r="245" spans="1:7" ht="40.799999999999997" x14ac:dyDescent="0.5">
      <c r="A245" s="45" t="s">
        <v>267</v>
      </c>
      <c r="B245" s="45" t="s">
        <v>3223</v>
      </c>
      <c r="C245" s="45" t="s">
        <v>3224</v>
      </c>
      <c r="D245" s="46">
        <v>5</v>
      </c>
      <c r="E245" s="60">
        <v>44847</v>
      </c>
      <c r="F245" s="45"/>
      <c r="G245" s="47">
        <v>5</v>
      </c>
    </row>
    <row r="246" spans="1:7" ht="40.799999999999997" x14ac:dyDescent="0.5">
      <c r="A246" s="45" t="s">
        <v>277</v>
      </c>
      <c r="B246" s="45" t="s">
        <v>3272</v>
      </c>
      <c r="C246" s="45" t="s">
        <v>3273</v>
      </c>
      <c r="D246" s="46">
        <v>17</v>
      </c>
      <c r="E246" s="60">
        <v>44847</v>
      </c>
      <c r="F246" s="45"/>
      <c r="G246" s="47">
        <v>17</v>
      </c>
    </row>
    <row r="247" spans="1:7" ht="30.6" x14ac:dyDescent="0.5">
      <c r="A247" s="45" t="s">
        <v>403</v>
      </c>
      <c r="B247" s="45" t="s">
        <v>3407</v>
      </c>
      <c r="C247" s="45" t="s">
        <v>3408</v>
      </c>
      <c r="D247" s="46">
        <v>7</v>
      </c>
      <c r="E247" s="60">
        <v>44853</v>
      </c>
      <c r="F247" s="45"/>
      <c r="G247" s="47">
        <v>7</v>
      </c>
    </row>
    <row r="248" spans="1:7" ht="81.599999999999994" x14ac:dyDescent="0.5">
      <c r="A248" s="45" t="s">
        <v>326</v>
      </c>
      <c r="B248" s="45" t="s">
        <v>3428</v>
      </c>
      <c r="C248" s="45" t="s">
        <v>3429</v>
      </c>
      <c r="D248" s="46">
        <v>15.99</v>
      </c>
      <c r="E248" s="60">
        <v>44853</v>
      </c>
      <c r="F248" s="45"/>
      <c r="G248" s="47">
        <v>15.99</v>
      </c>
    </row>
    <row r="249" spans="1:7" ht="30.6" x14ac:dyDescent="0.5">
      <c r="A249" s="45" t="s">
        <v>450</v>
      </c>
      <c r="B249" s="45" t="s">
        <v>3437</v>
      </c>
      <c r="C249" s="45" t="s">
        <v>3438</v>
      </c>
      <c r="D249" s="46">
        <v>16</v>
      </c>
      <c r="E249" s="60">
        <v>44867</v>
      </c>
      <c r="F249" s="45"/>
      <c r="G249" s="47">
        <v>16</v>
      </c>
    </row>
    <row r="250" spans="1:7" x14ac:dyDescent="0.5">
      <c r="A250" s="48" t="s">
        <v>232</v>
      </c>
      <c r="B250" s="48"/>
      <c r="C250" s="48"/>
      <c r="D250" s="48"/>
      <c r="E250" s="48"/>
      <c r="F250" s="48"/>
      <c r="G250" s="49">
        <v>225.45</v>
      </c>
    </row>
    <row r="254" spans="1:7" ht="10.5" customHeight="1" x14ac:dyDescent="0.5">
      <c r="A254" s="74" t="s">
        <v>221</v>
      </c>
      <c r="B254" s="74"/>
      <c r="C254" s="74"/>
      <c r="D254" s="74"/>
      <c r="E254" s="74"/>
      <c r="F254" s="74"/>
      <c r="G254" s="74"/>
    </row>
    <row r="255" spans="1:7" ht="10.5" customHeight="1" x14ac:dyDescent="0.5">
      <c r="A255" s="73" t="s">
        <v>3518</v>
      </c>
      <c r="B255" s="73"/>
      <c r="C255" s="73"/>
      <c r="D255" s="73"/>
      <c r="E255" s="73"/>
      <c r="F255" s="73"/>
      <c r="G255" s="73"/>
    </row>
    <row r="257" spans="1:7" ht="30.6" x14ac:dyDescent="0.5">
      <c r="A257" s="43" t="s">
        <v>3676</v>
      </c>
      <c r="B257" s="43" t="s">
        <v>310</v>
      </c>
      <c r="C257" s="43" t="s">
        <v>311</v>
      </c>
      <c r="D257" s="43" t="s">
        <v>2809</v>
      </c>
      <c r="E257" s="43" t="s">
        <v>2810</v>
      </c>
      <c r="F257" s="43" t="s">
        <v>2811</v>
      </c>
      <c r="G257" s="44" t="s">
        <v>2812</v>
      </c>
    </row>
    <row r="258" spans="1:7" ht="71.400000000000006" x14ac:dyDescent="0.5">
      <c r="A258" s="45" t="s">
        <v>468</v>
      </c>
      <c r="B258" s="45" t="s">
        <v>2988</v>
      </c>
      <c r="C258" s="45" t="s">
        <v>2989</v>
      </c>
      <c r="D258" s="46">
        <v>30</v>
      </c>
      <c r="E258" s="60">
        <v>44864</v>
      </c>
      <c r="F258" s="45"/>
      <c r="G258" s="47">
        <v>30</v>
      </c>
    </row>
    <row r="259" spans="1:7" ht="40.799999999999997" x14ac:dyDescent="0.5">
      <c r="A259" s="72" t="s">
        <v>425</v>
      </c>
      <c r="B259" s="45" t="s">
        <v>3070</v>
      </c>
      <c r="C259" s="45" t="s">
        <v>3071</v>
      </c>
      <c r="D259" s="46">
        <v>7</v>
      </c>
      <c r="E259" s="60">
        <v>44874</v>
      </c>
      <c r="F259" s="45"/>
      <c r="G259" s="47">
        <v>7</v>
      </c>
    </row>
    <row r="260" spans="1:7" ht="20.399999999999999" x14ac:dyDescent="0.5">
      <c r="A260" s="72"/>
      <c r="B260" s="45" t="s">
        <v>3072</v>
      </c>
      <c r="C260" s="45" t="s">
        <v>3063</v>
      </c>
      <c r="D260" s="46">
        <v>13</v>
      </c>
      <c r="E260" s="60">
        <v>44880</v>
      </c>
      <c r="F260" s="45"/>
      <c r="G260" s="47">
        <v>13</v>
      </c>
    </row>
    <row r="261" spans="1:7" ht="20.399999999999999" x14ac:dyDescent="0.5">
      <c r="A261" s="72"/>
      <c r="B261" s="45" t="s">
        <v>3073</v>
      </c>
      <c r="C261" s="45" t="s">
        <v>3063</v>
      </c>
      <c r="D261" s="46">
        <v>13</v>
      </c>
      <c r="E261" s="60">
        <v>44880</v>
      </c>
      <c r="F261" s="45"/>
      <c r="G261" s="47">
        <v>13</v>
      </c>
    </row>
    <row r="262" spans="1:7" ht="30.6" x14ac:dyDescent="0.5">
      <c r="A262" s="45" t="s">
        <v>745</v>
      </c>
      <c r="B262" s="45" t="s">
        <v>3129</v>
      </c>
      <c r="C262" s="45" t="s">
        <v>3130</v>
      </c>
      <c r="D262" s="46">
        <v>27</v>
      </c>
      <c r="E262" s="60">
        <v>44887</v>
      </c>
      <c r="F262" s="45"/>
      <c r="G262" s="47">
        <v>27</v>
      </c>
    </row>
    <row r="263" spans="1:7" ht="40.799999999999997" x14ac:dyDescent="0.5">
      <c r="A263" s="45" t="s">
        <v>277</v>
      </c>
      <c r="B263" s="45" t="s">
        <v>3274</v>
      </c>
      <c r="C263" s="45" t="s">
        <v>3275</v>
      </c>
      <c r="D263" s="46">
        <v>19</v>
      </c>
      <c r="E263" s="60">
        <v>44893</v>
      </c>
      <c r="F263" s="45"/>
      <c r="G263" s="47">
        <v>19</v>
      </c>
    </row>
    <row r="264" spans="1:7" x14ac:dyDescent="0.5">
      <c r="A264" s="48" t="s">
        <v>232</v>
      </c>
      <c r="B264" s="48"/>
      <c r="C264" s="48"/>
      <c r="D264" s="48"/>
      <c r="E264" s="48"/>
      <c r="F264" s="48"/>
      <c r="G264" s="49">
        <v>109</v>
      </c>
    </row>
    <row r="268" spans="1:7" ht="10.5" customHeight="1" x14ac:dyDescent="0.5">
      <c r="A268" s="74" t="s">
        <v>221</v>
      </c>
      <c r="B268" s="74"/>
      <c r="C268" s="74"/>
      <c r="D268" s="74"/>
      <c r="E268" s="74"/>
      <c r="F268" s="74"/>
      <c r="G268" s="74"/>
    </row>
    <row r="269" spans="1:7" ht="10.5" customHeight="1" x14ac:dyDescent="0.5">
      <c r="A269" s="73" t="s">
        <v>3519</v>
      </c>
      <c r="B269" s="73"/>
      <c r="C269" s="73"/>
      <c r="D269" s="73"/>
      <c r="E269" s="73"/>
      <c r="F269" s="73"/>
      <c r="G269" s="73"/>
    </row>
    <row r="271" spans="1:7" ht="30.6" x14ac:dyDescent="0.5">
      <c r="A271" s="43" t="s">
        <v>3676</v>
      </c>
      <c r="B271" s="43" t="s">
        <v>310</v>
      </c>
      <c r="C271" s="43" t="s">
        <v>311</v>
      </c>
      <c r="D271" s="43" t="s">
        <v>2809</v>
      </c>
      <c r="E271" s="43" t="s">
        <v>2810</v>
      </c>
      <c r="F271" s="43" t="s">
        <v>2811</v>
      </c>
      <c r="G271" s="44" t="s">
        <v>2812</v>
      </c>
    </row>
    <row r="272" spans="1:7" ht="40.799999999999997" x14ac:dyDescent="0.5">
      <c r="A272" s="45" t="s">
        <v>244</v>
      </c>
      <c r="B272" s="45" t="s">
        <v>2960</v>
      </c>
      <c r="C272" s="45" t="s">
        <v>2961</v>
      </c>
      <c r="D272" s="46">
        <v>60</v>
      </c>
      <c r="E272" s="60">
        <v>44844</v>
      </c>
      <c r="F272" s="45"/>
      <c r="G272" s="47">
        <v>60</v>
      </c>
    </row>
    <row r="273" spans="1:7" x14ac:dyDescent="0.5">
      <c r="A273" s="48" t="s">
        <v>232</v>
      </c>
      <c r="B273" s="48"/>
      <c r="C273" s="48"/>
      <c r="D273" s="48"/>
      <c r="E273" s="48"/>
      <c r="F273" s="48"/>
      <c r="G273" s="49">
        <v>60</v>
      </c>
    </row>
    <row r="277" spans="1:7" ht="10.5" customHeight="1" x14ac:dyDescent="0.5">
      <c r="A277" s="74" t="s">
        <v>221</v>
      </c>
      <c r="B277" s="74"/>
      <c r="C277" s="74"/>
      <c r="D277" s="74"/>
      <c r="E277" s="74"/>
      <c r="F277" s="74"/>
      <c r="G277" s="74"/>
    </row>
    <row r="278" spans="1:7" ht="10.5" customHeight="1" x14ac:dyDescent="0.5">
      <c r="A278" s="73" t="s">
        <v>3520</v>
      </c>
      <c r="B278" s="73"/>
      <c r="C278" s="73"/>
      <c r="D278" s="73"/>
      <c r="E278" s="73"/>
      <c r="F278" s="73"/>
      <c r="G278" s="73"/>
    </row>
    <row r="280" spans="1:7" ht="30.6" x14ac:dyDescent="0.5">
      <c r="A280" s="43" t="s">
        <v>3676</v>
      </c>
      <c r="B280" s="43" t="s">
        <v>310</v>
      </c>
      <c r="C280" s="43" t="s">
        <v>311</v>
      </c>
      <c r="D280" s="43" t="s">
        <v>2809</v>
      </c>
      <c r="E280" s="43" t="s">
        <v>2810</v>
      </c>
      <c r="F280" s="43" t="s">
        <v>2811</v>
      </c>
      <c r="G280" s="44" t="s">
        <v>2812</v>
      </c>
    </row>
    <row r="281" spans="1:7" ht="71.400000000000006" x14ac:dyDescent="0.5">
      <c r="A281" s="45" t="s">
        <v>338</v>
      </c>
      <c r="B281" s="45" t="s">
        <v>3034</v>
      </c>
      <c r="C281" s="45" t="s">
        <v>3035</v>
      </c>
      <c r="D281" s="46">
        <v>16.77</v>
      </c>
      <c r="E281" s="60">
        <v>44916</v>
      </c>
      <c r="F281" s="45"/>
      <c r="G281" s="47">
        <v>16.77</v>
      </c>
    </row>
    <row r="282" spans="1:7" ht="30.6" x14ac:dyDescent="0.5">
      <c r="A282" s="45" t="s">
        <v>425</v>
      </c>
      <c r="B282" s="45" t="s">
        <v>3074</v>
      </c>
      <c r="C282" s="45" t="s">
        <v>3075</v>
      </c>
      <c r="D282" s="46">
        <v>4</v>
      </c>
      <c r="E282" s="60">
        <v>44836</v>
      </c>
      <c r="F282" s="45"/>
      <c r="G282" s="47">
        <v>4</v>
      </c>
    </row>
    <row r="283" spans="1:7" ht="102" x14ac:dyDescent="0.5">
      <c r="A283" s="45" t="s">
        <v>403</v>
      </c>
      <c r="B283" s="45" t="s">
        <v>3409</v>
      </c>
      <c r="C283" s="45" t="s">
        <v>3410</v>
      </c>
      <c r="D283" s="46">
        <v>15</v>
      </c>
      <c r="E283" s="60">
        <v>44901</v>
      </c>
      <c r="F283" s="45"/>
      <c r="G283" s="47">
        <v>15</v>
      </c>
    </row>
    <row r="284" spans="1:7" x14ac:dyDescent="0.5">
      <c r="A284" s="48" t="s">
        <v>232</v>
      </c>
      <c r="B284" s="48"/>
      <c r="C284" s="48"/>
      <c r="D284" s="48"/>
      <c r="E284" s="48"/>
      <c r="F284" s="48"/>
      <c r="G284" s="49">
        <v>35.770000000000003</v>
      </c>
    </row>
    <row r="288" spans="1:7" ht="10.5" customHeight="1" x14ac:dyDescent="0.5">
      <c r="A288" s="74" t="s">
        <v>221</v>
      </c>
      <c r="B288" s="74"/>
      <c r="C288" s="74"/>
      <c r="D288" s="74"/>
      <c r="E288" s="74"/>
      <c r="F288" s="74"/>
      <c r="G288" s="74"/>
    </row>
    <row r="289" spans="1:7" ht="10.5" customHeight="1" x14ac:dyDescent="0.5">
      <c r="A289" s="73" t="s">
        <v>3521</v>
      </c>
      <c r="B289" s="73"/>
      <c r="C289" s="73"/>
      <c r="D289" s="73"/>
      <c r="E289" s="73"/>
      <c r="F289" s="73"/>
      <c r="G289" s="73"/>
    </row>
    <row r="291" spans="1:7" ht="30.6" x14ac:dyDescent="0.5">
      <c r="A291" s="43" t="s">
        <v>3676</v>
      </c>
      <c r="B291" s="43" t="s">
        <v>310</v>
      </c>
      <c r="C291" s="43" t="s">
        <v>311</v>
      </c>
      <c r="D291" s="43" t="s">
        <v>2809</v>
      </c>
      <c r="E291" s="43" t="s">
        <v>2810</v>
      </c>
      <c r="F291" s="43" t="s">
        <v>2811</v>
      </c>
      <c r="G291" s="44" t="s">
        <v>2812</v>
      </c>
    </row>
    <row r="292" spans="1:7" ht="40.799999999999997" x14ac:dyDescent="0.5">
      <c r="A292" s="45" t="s">
        <v>468</v>
      </c>
      <c r="B292" s="45" t="s">
        <v>2990</v>
      </c>
      <c r="C292" s="45" t="s">
        <v>2991</v>
      </c>
      <c r="D292" s="46">
        <v>20</v>
      </c>
      <c r="E292" s="60">
        <v>44866</v>
      </c>
      <c r="F292" s="45"/>
      <c r="G292" s="47">
        <v>20</v>
      </c>
    </row>
    <row r="293" spans="1:7" ht="40.799999999999997" x14ac:dyDescent="0.5">
      <c r="A293" s="45" t="s">
        <v>561</v>
      </c>
      <c r="B293" s="45" t="s">
        <v>3154</v>
      </c>
      <c r="C293" s="45" t="s">
        <v>3155</v>
      </c>
      <c r="D293" s="46">
        <v>8</v>
      </c>
      <c r="E293" s="60">
        <v>44881</v>
      </c>
      <c r="F293" s="45"/>
      <c r="G293" s="47">
        <v>8</v>
      </c>
    </row>
    <row r="294" spans="1:7" x14ac:dyDescent="0.5">
      <c r="A294" s="48" t="s">
        <v>232</v>
      </c>
      <c r="B294" s="48"/>
      <c r="C294" s="48"/>
      <c r="D294" s="48"/>
      <c r="E294" s="48"/>
      <c r="F294" s="48"/>
      <c r="G294" s="49">
        <v>28</v>
      </c>
    </row>
    <row r="298" spans="1:7" ht="10.5" customHeight="1" x14ac:dyDescent="0.5">
      <c r="A298" s="74" t="s">
        <v>221</v>
      </c>
      <c r="B298" s="74"/>
      <c r="C298" s="74"/>
      <c r="D298" s="74"/>
      <c r="E298" s="74"/>
      <c r="F298" s="74"/>
      <c r="G298" s="74"/>
    </row>
    <row r="299" spans="1:7" ht="10.5" customHeight="1" x14ac:dyDescent="0.5">
      <c r="A299" s="73" t="s">
        <v>3522</v>
      </c>
      <c r="B299" s="73"/>
      <c r="C299" s="73"/>
      <c r="D299" s="73"/>
      <c r="E299" s="73"/>
      <c r="F299" s="73"/>
      <c r="G299" s="73"/>
    </row>
    <row r="301" spans="1:7" ht="30.6" x14ac:dyDescent="0.5">
      <c r="A301" s="43" t="s">
        <v>3676</v>
      </c>
      <c r="B301" s="43" t="s">
        <v>310</v>
      </c>
      <c r="C301" s="43" t="s">
        <v>311</v>
      </c>
      <c r="D301" s="43" t="s">
        <v>2809</v>
      </c>
      <c r="E301" s="43" t="s">
        <v>2810</v>
      </c>
      <c r="F301" s="43" t="s">
        <v>2811</v>
      </c>
      <c r="G301" s="44" t="s">
        <v>2812</v>
      </c>
    </row>
    <row r="302" spans="1:7" ht="40.799999999999997" x14ac:dyDescent="0.5">
      <c r="A302" s="45" t="s">
        <v>252</v>
      </c>
      <c r="B302" s="45" t="s">
        <v>3245</v>
      </c>
      <c r="C302" s="45" t="s">
        <v>3246</v>
      </c>
      <c r="D302" s="46">
        <v>20</v>
      </c>
      <c r="E302" s="60">
        <v>44903</v>
      </c>
      <c r="F302" s="45"/>
      <c r="G302" s="47">
        <v>20</v>
      </c>
    </row>
    <row r="303" spans="1:7" x14ac:dyDescent="0.5">
      <c r="A303" s="48" t="s">
        <v>232</v>
      </c>
      <c r="B303" s="48"/>
      <c r="C303" s="48"/>
      <c r="D303" s="48"/>
      <c r="E303" s="48"/>
      <c r="F303" s="48"/>
      <c r="G303" s="49">
        <v>20</v>
      </c>
    </row>
    <row r="307" spans="1:7" ht="10.5" customHeight="1" x14ac:dyDescent="0.5">
      <c r="A307" s="74" t="s">
        <v>221</v>
      </c>
      <c r="B307" s="74"/>
      <c r="C307" s="74"/>
      <c r="D307" s="74"/>
      <c r="E307" s="74"/>
      <c r="F307" s="74"/>
      <c r="G307" s="74"/>
    </row>
    <row r="308" spans="1:7" ht="10.5" customHeight="1" x14ac:dyDescent="0.5">
      <c r="A308" s="73" t="s">
        <v>3523</v>
      </c>
      <c r="B308" s="73"/>
      <c r="C308" s="73"/>
      <c r="D308" s="73"/>
      <c r="E308" s="73"/>
      <c r="F308" s="73"/>
      <c r="G308" s="73"/>
    </row>
    <row r="310" spans="1:7" ht="30.6" x14ac:dyDescent="0.5">
      <c r="A310" s="43" t="s">
        <v>3676</v>
      </c>
      <c r="B310" s="43" t="s">
        <v>310</v>
      </c>
      <c r="C310" s="43" t="s">
        <v>311</v>
      </c>
      <c r="D310" s="43" t="s">
        <v>2809</v>
      </c>
      <c r="E310" s="43" t="s">
        <v>2810</v>
      </c>
      <c r="F310" s="43" t="s">
        <v>2811</v>
      </c>
      <c r="G310" s="44" t="s">
        <v>2812</v>
      </c>
    </row>
    <row r="311" spans="1:7" ht="30.6" x14ac:dyDescent="0.5">
      <c r="A311" s="45" t="s">
        <v>264</v>
      </c>
      <c r="B311" s="45" t="s">
        <v>3191</v>
      </c>
      <c r="C311" s="45" t="s">
        <v>3192</v>
      </c>
      <c r="D311" s="46">
        <v>16</v>
      </c>
      <c r="E311" s="60">
        <v>44923</v>
      </c>
      <c r="F311" s="45"/>
      <c r="G311" s="47">
        <v>16</v>
      </c>
    </row>
    <row r="312" spans="1:7" ht="132.6" x14ac:dyDescent="0.5">
      <c r="A312" s="45" t="s">
        <v>277</v>
      </c>
      <c r="B312" s="45" t="s">
        <v>3276</v>
      </c>
      <c r="C312" s="45" t="s">
        <v>3277</v>
      </c>
      <c r="D312" s="46">
        <v>30</v>
      </c>
      <c r="E312" s="60">
        <v>44896</v>
      </c>
      <c r="F312" s="45"/>
      <c r="G312" s="47">
        <v>30</v>
      </c>
    </row>
    <row r="313" spans="1:7" x14ac:dyDescent="0.5">
      <c r="A313" s="48" t="s">
        <v>232</v>
      </c>
      <c r="B313" s="48"/>
      <c r="C313" s="48"/>
      <c r="D313" s="48"/>
      <c r="E313" s="48"/>
      <c r="F313" s="48"/>
      <c r="G313" s="49">
        <v>46</v>
      </c>
    </row>
    <row r="317" spans="1:7" ht="10.5" customHeight="1" x14ac:dyDescent="0.5">
      <c r="A317" s="74" t="s">
        <v>221</v>
      </c>
      <c r="B317" s="74"/>
      <c r="C317" s="74"/>
      <c r="D317" s="74"/>
      <c r="E317" s="74"/>
      <c r="F317" s="74"/>
      <c r="G317" s="74"/>
    </row>
    <row r="318" spans="1:7" ht="10.5" customHeight="1" x14ac:dyDescent="0.5">
      <c r="A318" s="73" t="s">
        <v>3524</v>
      </c>
      <c r="B318" s="73"/>
      <c r="C318" s="73"/>
      <c r="D318" s="73"/>
      <c r="E318" s="73"/>
      <c r="F318" s="73"/>
      <c r="G318" s="73"/>
    </row>
    <row r="320" spans="1:7" ht="30.6" x14ac:dyDescent="0.5">
      <c r="A320" s="43" t="s">
        <v>3676</v>
      </c>
      <c r="B320" s="43" t="s">
        <v>310</v>
      </c>
      <c r="C320" s="43" t="s">
        <v>311</v>
      </c>
      <c r="D320" s="43" t="s">
        <v>2809</v>
      </c>
      <c r="E320" s="43" t="s">
        <v>2810</v>
      </c>
      <c r="F320" s="43" t="s">
        <v>2811</v>
      </c>
      <c r="G320" s="44" t="s">
        <v>2812</v>
      </c>
    </row>
    <row r="321" spans="1:7" ht="20.399999999999999" x14ac:dyDescent="0.5">
      <c r="A321" s="72" t="s">
        <v>338</v>
      </c>
      <c r="B321" s="45" t="s">
        <v>3036</v>
      </c>
      <c r="C321" s="45" t="s">
        <v>3037</v>
      </c>
      <c r="D321" s="46">
        <v>8.99</v>
      </c>
      <c r="E321" s="60">
        <v>44924</v>
      </c>
      <c r="F321" s="45"/>
      <c r="G321" s="47">
        <v>8.99</v>
      </c>
    </row>
    <row r="322" spans="1:7" ht="61.2" x14ac:dyDescent="0.5">
      <c r="A322" s="72"/>
      <c r="B322" s="45" t="s">
        <v>3038</v>
      </c>
      <c r="C322" s="45" t="s">
        <v>3039</v>
      </c>
      <c r="D322" s="46">
        <v>50</v>
      </c>
      <c r="E322" s="60">
        <v>44879</v>
      </c>
      <c r="F322" s="45" t="s">
        <v>3040</v>
      </c>
      <c r="G322" s="47">
        <v>50</v>
      </c>
    </row>
    <row r="323" spans="1:7" ht="30.6" x14ac:dyDescent="0.5">
      <c r="A323" s="45" t="s">
        <v>425</v>
      </c>
      <c r="B323" s="45" t="s">
        <v>3076</v>
      </c>
      <c r="C323" s="45" t="s">
        <v>3063</v>
      </c>
      <c r="D323" s="46">
        <v>7.79</v>
      </c>
      <c r="E323" s="60">
        <v>44880</v>
      </c>
      <c r="F323" s="45"/>
      <c r="G323" s="47">
        <v>7.79</v>
      </c>
    </row>
    <row r="324" spans="1:7" ht="40.799999999999997" x14ac:dyDescent="0.5">
      <c r="A324" s="45" t="s">
        <v>321</v>
      </c>
      <c r="B324" s="45" t="s">
        <v>3336</v>
      </c>
      <c r="C324" s="45" t="s">
        <v>3337</v>
      </c>
      <c r="D324" s="46">
        <v>4.49</v>
      </c>
      <c r="E324" s="60">
        <v>44510</v>
      </c>
      <c r="F324" s="45"/>
      <c r="G324" s="47">
        <v>4.49</v>
      </c>
    </row>
    <row r="325" spans="1:7" ht="30.6" x14ac:dyDescent="0.5">
      <c r="A325" s="45" t="s">
        <v>450</v>
      </c>
      <c r="B325" s="45" t="s">
        <v>3439</v>
      </c>
      <c r="C325" s="45" t="s">
        <v>3440</v>
      </c>
      <c r="D325" s="46">
        <v>50</v>
      </c>
      <c r="E325" s="60">
        <v>44900</v>
      </c>
      <c r="F325" s="45" t="s">
        <v>3441</v>
      </c>
      <c r="G325" s="47">
        <v>50</v>
      </c>
    </row>
    <row r="326" spans="1:7" x14ac:dyDescent="0.5">
      <c r="A326" s="48" t="s">
        <v>232</v>
      </c>
      <c r="B326" s="48"/>
      <c r="C326" s="48"/>
      <c r="D326" s="48"/>
      <c r="E326" s="48"/>
      <c r="F326" s="48"/>
      <c r="G326" s="49">
        <v>121.27</v>
      </c>
    </row>
    <row r="330" spans="1:7" ht="10.5" customHeight="1" x14ac:dyDescent="0.5">
      <c r="A330" s="74" t="s">
        <v>221</v>
      </c>
      <c r="B330" s="74"/>
      <c r="C330" s="74"/>
      <c r="D330" s="74"/>
      <c r="E330" s="74"/>
      <c r="F330" s="74"/>
      <c r="G330" s="74"/>
    </row>
    <row r="331" spans="1:7" ht="10.5" customHeight="1" x14ac:dyDescent="0.5">
      <c r="A331" s="73" t="s">
        <v>3525</v>
      </c>
      <c r="B331" s="73"/>
      <c r="C331" s="73"/>
      <c r="D331" s="73"/>
      <c r="E331" s="73"/>
      <c r="F331" s="73"/>
      <c r="G331" s="73"/>
    </row>
    <row r="333" spans="1:7" ht="30.6" x14ac:dyDescent="0.5">
      <c r="A333" s="43" t="s">
        <v>3676</v>
      </c>
      <c r="B333" s="43" t="s">
        <v>310</v>
      </c>
      <c r="C333" s="43" t="s">
        <v>311</v>
      </c>
      <c r="D333" s="43" t="s">
        <v>2809</v>
      </c>
      <c r="E333" s="43" t="s">
        <v>2810</v>
      </c>
      <c r="F333" s="43" t="s">
        <v>2811</v>
      </c>
      <c r="G333" s="44" t="s">
        <v>2812</v>
      </c>
    </row>
    <row r="334" spans="1:7" ht="40.799999999999997" x14ac:dyDescent="0.5">
      <c r="A334" s="45" t="s">
        <v>383</v>
      </c>
      <c r="B334" s="45" t="s">
        <v>2830</v>
      </c>
      <c r="C334" s="45" t="s">
        <v>2831</v>
      </c>
      <c r="D334" s="46">
        <v>20.010000000000002</v>
      </c>
      <c r="E334" s="60">
        <v>44902</v>
      </c>
      <c r="F334" s="45"/>
      <c r="G334" s="47">
        <v>20.010000000000002</v>
      </c>
    </row>
    <row r="335" spans="1:7" ht="51" x14ac:dyDescent="0.5">
      <c r="A335" s="45" t="s">
        <v>509</v>
      </c>
      <c r="B335" s="45" t="s">
        <v>3161</v>
      </c>
      <c r="C335" s="45" t="s">
        <v>3162</v>
      </c>
      <c r="D335" s="46">
        <v>16.38</v>
      </c>
      <c r="E335" s="60">
        <v>44837</v>
      </c>
      <c r="F335" s="45"/>
      <c r="G335" s="47">
        <v>16.38</v>
      </c>
    </row>
    <row r="336" spans="1:7" ht="61.2" x14ac:dyDescent="0.5">
      <c r="A336" s="45" t="s">
        <v>277</v>
      </c>
      <c r="B336" s="45" t="s">
        <v>3278</v>
      </c>
      <c r="C336" s="45" t="s">
        <v>3279</v>
      </c>
      <c r="D336" s="46">
        <v>10.79</v>
      </c>
      <c r="E336" s="60">
        <v>44911</v>
      </c>
      <c r="F336" s="45"/>
      <c r="G336" s="47">
        <v>10.79</v>
      </c>
    </row>
    <row r="337" spans="1:7" ht="20.399999999999999" x14ac:dyDescent="0.5">
      <c r="A337" s="72" t="s">
        <v>321</v>
      </c>
      <c r="B337" s="45" t="s">
        <v>3338</v>
      </c>
      <c r="C337" s="45" t="s">
        <v>3339</v>
      </c>
      <c r="D337" s="46">
        <v>17.989999999999998</v>
      </c>
      <c r="E337" s="60">
        <v>44852</v>
      </c>
      <c r="F337" s="45"/>
      <c r="G337" s="47">
        <v>17.989999999999998</v>
      </c>
    </row>
    <row r="338" spans="1:7" ht="30.6" x14ac:dyDescent="0.5">
      <c r="A338" s="72"/>
      <c r="B338" s="45" t="s">
        <v>3340</v>
      </c>
      <c r="C338" s="45" t="s">
        <v>3341</v>
      </c>
      <c r="D338" s="46">
        <v>19</v>
      </c>
      <c r="E338" s="60">
        <v>44848</v>
      </c>
      <c r="F338" s="45"/>
      <c r="G338" s="47">
        <v>19</v>
      </c>
    </row>
    <row r="339" spans="1:7" ht="20.399999999999999" x14ac:dyDescent="0.5">
      <c r="A339" s="72"/>
      <c r="B339" s="45" t="s">
        <v>3342</v>
      </c>
      <c r="C339" s="45" t="s">
        <v>3343</v>
      </c>
      <c r="D339" s="46">
        <v>17.600000000000001</v>
      </c>
      <c r="E339" s="60">
        <v>44900</v>
      </c>
      <c r="F339" s="45"/>
      <c r="G339" s="47">
        <v>17.600000000000001</v>
      </c>
    </row>
    <row r="340" spans="1:7" ht="51" x14ac:dyDescent="0.5">
      <c r="A340" s="72"/>
      <c r="B340" s="45" t="s">
        <v>3344</v>
      </c>
      <c r="C340" s="45" t="s">
        <v>3345</v>
      </c>
      <c r="D340" s="46">
        <v>9.6</v>
      </c>
      <c r="E340" s="60">
        <v>44882</v>
      </c>
      <c r="F340" s="45"/>
      <c r="G340" s="47">
        <v>9.6</v>
      </c>
    </row>
    <row r="341" spans="1:7" ht="51" x14ac:dyDescent="0.5">
      <c r="A341" s="45" t="s">
        <v>326</v>
      </c>
      <c r="B341" s="45" t="s">
        <v>3430</v>
      </c>
      <c r="C341" s="45" t="s">
        <v>3431</v>
      </c>
      <c r="D341" s="46">
        <v>11.99</v>
      </c>
      <c r="E341" s="60">
        <v>44852</v>
      </c>
      <c r="F341" s="45"/>
      <c r="G341" s="47">
        <v>11.99</v>
      </c>
    </row>
    <row r="342" spans="1:7" x14ac:dyDescent="0.5">
      <c r="A342" s="48" t="s">
        <v>232</v>
      </c>
      <c r="B342" s="48"/>
      <c r="C342" s="48"/>
      <c r="D342" s="48"/>
      <c r="E342" s="48"/>
      <c r="F342" s="48"/>
      <c r="G342" s="49">
        <v>123.36</v>
      </c>
    </row>
    <row r="346" spans="1:7" ht="10.5" customHeight="1" x14ac:dyDescent="0.5">
      <c r="A346" s="74" t="s">
        <v>221</v>
      </c>
      <c r="B346" s="74"/>
      <c r="C346" s="74"/>
      <c r="D346" s="74"/>
      <c r="E346" s="74"/>
      <c r="F346" s="74"/>
      <c r="G346" s="74"/>
    </row>
    <row r="347" spans="1:7" ht="10.5" customHeight="1" x14ac:dyDescent="0.5">
      <c r="A347" s="73" t="s">
        <v>3526</v>
      </c>
      <c r="B347" s="73"/>
      <c r="C347" s="73"/>
      <c r="D347" s="73"/>
      <c r="E347" s="73"/>
      <c r="F347" s="73"/>
      <c r="G347" s="73"/>
    </row>
    <row r="349" spans="1:7" ht="30.6" x14ac:dyDescent="0.5">
      <c r="A349" s="43" t="s">
        <v>3676</v>
      </c>
      <c r="B349" s="43" t="s">
        <v>310</v>
      </c>
      <c r="C349" s="43" t="s">
        <v>311</v>
      </c>
      <c r="D349" s="43" t="s">
        <v>2809</v>
      </c>
      <c r="E349" s="43" t="s">
        <v>2810</v>
      </c>
      <c r="F349" s="43" t="s">
        <v>2811</v>
      </c>
      <c r="G349" s="44" t="s">
        <v>2812</v>
      </c>
    </row>
    <row r="350" spans="1:7" ht="71.400000000000006" x14ac:dyDescent="0.5">
      <c r="A350" s="45" t="s">
        <v>383</v>
      </c>
      <c r="B350" s="45" t="s">
        <v>2832</v>
      </c>
      <c r="C350" s="45" t="s">
        <v>2833</v>
      </c>
      <c r="D350" s="46">
        <v>18.95</v>
      </c>
      <c r="E350" s="60">
        <v>44840</v>
      </c>
      <c r="F350" s="45"/>
      <c r="G350" s="47">
        <v>18.95</v>
      </c>
    </row>
    <row r="351" spans="1:7" ht="30.6" x14ac:dyDescent="0.5">
      <c r="A351" s="45" t="s">
        <v>234</v>
      </c>
      <c r="B351" s="45" t="s">
        <v>2853</v>
      </c>
      <c r="C351" s="45" t="s">
        <v>2854</v>
      </c>
      <c r="D351" s="46">
        <v>35.99</v>
      </c>
      <c r="E351" s="60">
        <v>44837</v>
      </c>
      <c r="F351" s="45"/>
      <c r="G351" s="47">
        <v>35.99</v>
      </c>
    </row>
    <row r="352" spans="1:7" ht="40.799999999999997" x14ac:dyDescent="0.5">
      <c r="A352" s="45" t="s">
        <v>284</v>
      </c>
      <c r="B352" s="45" t="s">
        <v>2878</v>
      </c>
      <c r="C352" s="45" t="s">
        <v>2879</v>
      </c>
      <c r="D352" s="46">
        <v>17.96</v>
      </c>
      <c r="E352" s="60">
        <v>44915</v>
      </c>
      <c r="F352" s="45"/>
      <c r="G352" s="47">
        <v>17.96</v>
      </c>
    </row>
    <row r="353" spans="1:7" ht="30.6" x14ac:dyDescent="0.5">
      <c r="A353" s="45" t="s">
        <v>285</v>
      </c>
      <c r="B353" s="45" t="s">
        <v>2970</v>
      </c>
      <c r="C353" s="45" t="s">
        <v>2971</v>
      </c>
      <c r="D353" s="46">
        <v>14.99</v>
      </c>
      <c r="E353" s="60">
        <v>44915</v>
      </c>
      <c r="F353" s="45"/>
      <c r="G353" s="47">
        <v>14.99</v>
      </c>
    </row>
    <row r="354" spans="1:7" ht="71.400000000000006" x14ac:dyDescent="0.5">
      <c r="A354" s="45" t="s">
        <v>1191</v>
      </c>
      <c r="B354" s="45" t="s">
        <v>3238</v>
      </c>
      <c r="C354" s="45" t="s">
        <v>3239</v>
      </c>
      <c r="D354" s="46">
        <v>40</v>
      </c>
      <c r="E354" s="60">
        <v>44510</v>
      </c>
      <c r="F354" s="45"/>
      <c r="G354" s="47">
        <v>40</v>
      </c>
    </row>
    <row r="355" spans="1:7" ht="40.799999999999997" x14ac:dyDescent="0.5">
      <c r="A355" s="45" t="s">
        <v>321</v>
      </c>
      <c r="B355" s="45" t="s">
        <v>3346</v>
      </c>
      <c r="C355" s="45" t="s">
        <v>3347</v>
      </c>
      <c r="D355" s="46">
        <v>11.24</v>
      </c>
      <c r="E355" s="60">
        <v>44867</v>
      </c>
      <c r="F355" s="45"/>
      <c r="G355" s="47">
        <v>11.24</v>
      </c>
    </row>
    <row r="356" spans="1:7" ht="30.6" x14ac:dyDescent="0.5">
      <c r="A356" s="45" t="s">
        <v>229</v>
      </c>
      <c r="B356" s="45" t="s">
        <v>3391</v>
      </c>
      <c r="C356" s="45" t="s">
        <v>3392</v>
      </c>
      <c r="D356" s="46">
        <v>19.989999999999998</v>
      </c>
      <c r="E356" s="60">
        <v>44915</v>
      </c>
      <c r="F356" s="45"/>
      <c r="G356" s="47">
        <v>19.989999999999998</v>
      </c>
    </row>
    <row r="357" spans="1:7" ht="40.799999999999997" x14ac:dyDescent="0.5">
      <c r="A357" s="45" t="s">
        <v>248</v>
      </c>
      <c r="B357" s="45" t="s">
        <v>3421</v>
      </c>
      <c r="C357" s="45" t="s">
        <v>3422</v>
      </c>
      <c r="D357" s="46">
        <v>9</v>
      </c>
      <c r="E357" s="60">
        <v>44539</v>
      </c>
      <c r="F357" s="45"/>
      <c r="G357" s="47">
        <v>9</v>
      </c>
    </row>
    <row r="358" spans="1:7" x14ac:dyDescent="0.5">
      <c r="A358" s="48" t="s">
        <v>232</v>
      </c>
      <c r="B358" s="48"/>
      <c r="C358" s="48"/>
      <c r="D358" s="48"/>
      <c r="E358" s="48"/>
      <c r="F358" s="48"/>
      <c r="G358" s="49">
        <v>168.12</v>
      </c>
    </row>
    <row r="362" spans="1:7" ht="10.5" customHeight="1" x14ac:dyDescent="0.5">
      <c r="A362" s="74" t="s">
        <v>221</v>
      </c>
      <c r="B362" s="74"/>
      <c r="C362" s="74"/>
      <c r="D362" s="74"/>
      <c r="E362" s="74"/>
      <c r="F362" s="74"/>
      <c r="G362" s="74"/>
    </row>
    <row r="363" spans="1:7" ht="10.5" customHeight="1" x14ac:dyDescent="0.5">
      <c r="A363" s="73" t="s">
        <v>3527</v>
      </c>
      <c r="B363" s="73"/>
      <c r="C363" s="73"/>
      <c r="D363" s="73"/>
      <c r="E363" s="73"/>
      <c r="F363" s="73"/>
      <c r="G363" s="73"/>
    </row>
    <row r="365" spans="1:7" ht="30.6" x14ac:dyDescent="0.5">
      <c r="A365" s="43" t="s">
        <v>3676</v>
      </c>
      <c r="B365" s="43" t="s">
        <v>310</v>
      </c>
      <c r="C365" s="43" t="s">
        <v>311</v>
      </c>
      <c r="D365" s="43" t="s">
        <v>2809</v>
      </c>
      <c r="E365" s="43" t="s">
        <v>2810</v>
      </c>
      <c r="F365" s="43" t="s">
        <v>2811</v>
      </c>
      <c r="G365" s="44" t="s">
        <v>2812</v>
      </c>
    </row>
    <row r="366" spans="1:7" ht="40.799999999999997" x14ac:dyDescent="0.5">
      <c r="A366" s="45" t="s">
        <v>284</v>
      </c>
      <c r="B366" s="45" t="s">
        <v>2880</v>
      </c>
      <c r="C366" s="45" t="s">
        <v>2881</v>
      </c>
      <c r="D366" s="46">
        <v>17.989999999999998</v>
      </c>
      <c r="E366" s="60">
        <v>44916</v>
      </c>
      <c r="F366" s="45"/>
      <c r="G366" s="47">
        <v>17.989999999999998</v>
      </c>
    </row>
    <row r="367" spans="1:7" ht="40.799999999999997" x14ac:dyDescent="0.5">
      <c r="A367" s="45" t="s">
        <v>703</v>
      </c>
      <c r="B367" s="45" t="s">
        <v>2932</v>
      </c>
      <c r="C367" s="45" t="s">
        <v>2933</v>
      </c>
      <c r="D367" s="46">
        <v>26.99</v>
      </c>
      <c r="E367" s="60">
        <v>44908</v>
      </c>
      <c r="F367" s="45"/>
      <c r="G367" s="47">
        <v>26.99</v>
      </c>
    </row>
    <row r="368" spans="1:7" ht="30.6" x14ac:dyDescent="0.5">
      <c r="A368" s="45" t="s">
        <v>285</v>
      </c>
      <c r="B368" s="45" t="s">
        <v>2972</v>
      </c>
      <c r="C368" s="45" t="s">
        <v>2973</v>
      </c>
      <c r="D368" s="46">
        <v>27.99</v>
      </c>
      <c r="E368" s="60">
        <v>44894</v>
      </c>
      <c r="F368" s="45"/>
      <c r="G368" s="47">
        <v>27.99</v>
      </c>
    </row>
    <row r="369" spans="1:7" ht="30.6" x14ac:dyDescent="0.5">
      <c r="A369" s="72" t="s">
        <v>277</v>
      </c>
      <c r="B369" s="45" t="s">
        <v>3280</v>
      </c>
      <c r="C369" s="45" t="s">
        <v>3281</v>
      </c>
      <c r="D369" s="46">
        <v>28</v>
      </c>
      <c r="E369" s="60">
        <v>44922</v>
      </c>
      <c r="F369" s="45"/>
      <c r="G369" s="47">
        <v>28</v>
      </c>
    </row>
    <row r="370" spans="1:7" ht="40.799999999999997" x14ac:dyDescent="0.5">
      <c r="A370" s="72"/>
      <c r="B370" s="45" t="s">
        <v>3282</v>
      </c>
      <c r="C370" s="45" t="s">
        <v>3283</v>
      </c>
      <c r="D370" s="46">
        <v>28</v>
      </c>
      <c r="E370" s="60">
        <v>44836</v>
      </c>
      <c r="F370" s="45"/>
      <c r="G370" s="47">
        <v>28</v>
      </c>
    </row>
    <row r="371" spans="1:7" ht="40.799999999999997" x14ac:dyDescent="0.5">
      <c r="A371" s="72"/>
      <c r="B371" s="45" t="s">
        <v>3284</v>
      </c>
      <c r="C371" s="45" t="s">
        <v>3285</v>
      </c>
      <c r="D371" s="46">
        <v>16.989999999999998</v>
      </c>
      <c r="E371" s="60">
        <v>44893</v>
      </c>
      <c r="F371" s="45"/>
      <c r="G371" s="47">
        <v>16.989999999999998</v>
      </c>
    </row>
    <row r="372" spans="1:7" ht="51" x14ac:dyDescent="0.5">
      <c r="A372" s="45" t="s">
        <v>1074</v>
      </c>
      <c r="B372" s="45" t="s">
        <v>3398</v>
      </c>
      <c r="C372" s="45" t="s">
        <v>3399</v>
      </c>
      <c r="D372" s="46">
        <v>40</v>
      </c>
      <c r="E372" s="60">
        <v>44886</v>
      </c>
      <c r="F372" s="45"/>
      <c r="G372" s="47">
        <v>40</v>
      </c>
    </row>
    <row r="373" spans="1:7" x14ac:dyDescent="0.5">
      <c r="A373" s="48" t="s">
        <v>232</v>
      </c>
      <c r="B373" s="48"/>
      <c r="C373" s="48"/>
      <c r="D373" s="48"/>
      <c r="E373" s="48"/>
      <c r="F373" s="48"/>
      <c r="G373" s="49">
        <v>185.96</v>
      </c>
    </row>
    <row r="377" spans="1:7" ht="10.5" customHeight="1" x14ac:dyDescent="0.5">
      <c r="A377" s="74" t="s">
        <v>221</v>
      </c>
      <c r="B377" s="74"/>
      <c r="C377" s="74"/>
      <c r="D377" s="74"/>
      <c r="E377" s="74"/>
      <c r="F377" s="74"/>
      <c r="G377" s="74"/>
    </row>
    <row r="378" spans="1:7" ht="10.5" customHeight="1" x14ac:dyDescent="0.5">
      <c r="A378" s="73" t="s">
        <v>3528</v>
      </c>
      <c r="B378" s="73"/>
      <c r="C378" s="73"/>
      <c r="D378" s="73"/>
      <c r="E378" s="73"/>
      <c r="F378" s="73"/>
      <c r="G378" s="73"/>
    </row>
    <row r="380" spans="1:7" ht="30.6" x14ac:dyDescent="0.5">
      <c r="A380" s="43" t="s">
        <v>3676</v>
      </c>
      <c r="B380" s="43" t="s">
        <v>310</v>
      </c>
      <c r="C380" s="43" t="s">
        <v>311</v>
      </c>
      <c r="D380" s="43" t="s">
        <v>2809</v>
      </c>
      <c r="E380" s="43" t="s">
        <v>2810</v>
      </c>
      <c r="F380" s="43" t="s">
        <v>2811</v>
      </c>
      <c r="G380" s="44" t="s">
        <v>2812</v>
      </c>
    </row>
    <row r="381" spans="1:7" ht="40.799999999999997" x14ac:dyDescent="0.5">
      <c r="A381" s="45" t="s">
        <v>321</v>
      </c>
      <c r="B381" s="45" t="s">
        <v>3348</v>
      </c>
      <c r="C381" s="45" t="s">
        <v>3349</v>
      </c>
      <c r="D381" s="46">
        <v>4</v>
      </c>
      <c r="E381" s="60">
        <v>44867</v>
      </c>
      <c r="F381" s="45"/>
      <c r="G381" s="47">
        <v>4</v>
      </c>
    </row>
    <row r="382" spans="1:7" x14ac:dyDescent="0.5">
      <c r="A382" s="48" t="s">
        <v>232</v>
      </c>
      <c r="B382" s="48"/>
      <c r="C382" s="48"/>
      <c r="D382" s="48"/>
      <c r="E382" s="48"/>
      <c r="F382" s="48"/>
      <c r="G382" s="49">
        <v>4</v>
      </c>
    </row>
    <row r="386" spans="1:7" ht="10.5" customHeight="1" x14ac:dyDescent="0.5">
      <c r="A386" s="74" t="s">
        <v>221</v>
      </c>
      <c r="B386" s="74"/>
      <c r="C386" s="74"/>
      <c r="D386" s="74"/>
      <c r="E386" s="74"/>
      <c r="F386" s="74"/>
      <c r="G386" s="74"/>
    </row>
    <row r="387" spans="1:7" ht="10.5" customHeight="1" x14ac:dyDescent="0.5">
      <c r="A387" s="73" t="s">
        <v>3530</v>
      </c>
      <c r="B387" s="73"/>
      <c r="C387" s="73"/>
      <c r="D387" s="73"/>
      <c r="E387" s="73"/>
      <c r="F387" s="73"/>
      <c r="G387" s="73"/>
    </row>
    <row r="389" spans="1:7" ht="30.6" x14ac:dyDescent="0.5">
      <c r="A389" s="43" t="s">
        <v>3676</v>
      </c>
      <c r="B389" s="43" t="s">
        <v>310</v>
      </c>
      <c r="C389" s="43" t="s">
        <v>311</v>
      </c>
      <c r="D389" s="43" t="s">
        <v>2809</v>
      </c>
      <c r="E389" s="43" t="s">
        <v>2810</v>
      </c>
      <c r="F389" s="43" t="s">
        <v>2811</v>
      </c>
      <c r="G389" s="44" t="s">
        <v>2812</v>
      </c>
    </row>
    <row r="390" spans="1:7" ht="30.6" x14ac:dyDescent="0.5">
      <c r="A390" s="45" t="s">
        <v>425</v>
      </c>
      <c r="B390" s="45" t="s">
        <v>3077</v>
      </c>
      <c r="C390" s="45" t="s">
        <v>3078</v>
      </c>
      <c r="D390" s="46">
        <v>28</v>
      </c>
      <c r="E390" s="60">
        <v>44886</v>
      </c>
      <c r="F390" s="45"/>
      <c r="G390" s="47">
        <v>28</v>
      </c>
    </row>
    <row r="391" spans="1:7" ht="30.6" x14ac:dyDescent="0.5">
      <c r="A391" s="45" t="s">
        <v>264</v>
      </c>
      <c r="B391" s="45" t="s">
        <v>3193</v>
      </c>
      <c r="C391" s="45" t="s">
        <v>3194</v>
      </c>
      <c r="D391" s="46">
        <v>28</v>
      </c>
      <c r="E391" s="60">
        <v>44876</v>
      </c>
      <c r="F391" s="45"/>
      <c r="G391" s="47">
        <v>28</v>
      </c>
    </row>
    <row r="392" spans="1:7" x14ac:dyDescent="0.5">
      <c r="A392" s="48" t="s">
        <v>232</v>
      </c>
      <c r="B392" s="48"/>
      <c r="C392" s="48"/>
      <c r="D392" s="48"/>
      <c r="E392" s="48"/>
      <c r="F392" s="48"/>
      <c r="G392" s="49">
        <v>56</v>
      </c>
    </row>
    <row r="396" spans="1:7" ht="10.5" customHeight="1" x14ac:dyDescent="0.5">
      <c r="A396" s="74" t="s">
        <v>221</v>
      </c>
      <c r="B396" s="74"/>
      <c r="C396" s="74"/>
      <c r="D396" s="74"/>
      <c r="E396" s="74"/>
      <c r="F396" s="74"/>
      <c r="G396" s="74"/>
    </row>
    <row r="397" spans="1:7" ht="10.5" customHeight="1" x14ac:dyDescent="0.5">
      <c r="A397" s="73" t="s">
        <v>3533</v>
      </c>
      <c r="B397" s="73"/>
      <c r="C397" s="73"/>
      <c r="D397" s="73"/>
      <c r="E397" s="73"/>
      <c r="F397" s="73"/>
      <c r="G397" s="73"/>
    </row>
    <row r="399" spans="1:7" ht="30.6" x14ac:dyDescent="0.5">
      <c r="A399" s="43" t="s">
        <v>3676</v>
      </c>
      <c r="B399" s="43" t="s">
        <v>310</v>
      </c>
      <c r="C399" s="43" t="s">
        <v>311</v>
      </c>
      <c r="D399" s="43" t="s">
        <v>2809</v>
      </c>
      <c r="E399" s="43" t="s">
        <v>2810</v>
      </c>
      <c r="F399" s="43" t="s">
        <v>2811</v>
      </c>
      <c r="G399" s="44" t="s">
        <v>2812</v>
      </c>
    </row>
    <row r="400" spans="1:7" ht="30.6" x14ac:dyDescent="0.5">
      <c r="A400" s="45" t="s">
        <v>234</v>
      </c>
      <c r="B400" s="45" t="s">
        <v>2855</v>
      </c>
      <c r="C400" s="45" t="s">
        <v>2856</v>
      </c>
      <c r="D400" s="46">
        <v>13.52</v>
      </c>
      <c r="E400" s="60">
        <v>44909</v>
      </c>
      <c r="F400" s="45"/>
      <c r="G400" s="47">
        <v>13.52</v>
      </c>
    </row>
    <row r="401" spans="1:7" ht="30.6" x14ac:dyDescent="0.5">
      <c r="A401" s="45" t="s">
        <v>740</v>
      </c>
      <c r="B401" s="45" t="s">
        <v>2908</v>
      </c>
      <c r="C401" s="45" t="s">
        <v>2909</v>
      </c>
      <c r="D401" s="46">
        <v>12.99</v>
      </c>
      <c r="E401" s="60">
        <v>44896</v>
      </c>
      <c r="F401" s="45"/>
      <c r="G401" s="47">
        <v>12.99</v>
      </c>
    </row>
    <row r="402" spans="1:7" ht="51" x14ac:dyDescent="0.5">
      <c r="A402" s="45" t="s">
        <v>509</v>
      </c>
      <c r="B402" s="45" t="s">
        <v>3163</v>
      </c>
      <c r="C402" s="45" t="s">
        <v>3164</v>
      </c>
      <c r="D402" s="46">
        <v>29.99</v>
      </c>
      <c r="E402" s="60">
        <v>44860</v>
      </c>
      <c r="F402" s="45"/>
      <c r="G402" s="47">
        <v>29.99</v>
      </c>
    </row>
    <row r="403" spans="1:7" ht="40.799999999999997" x14ac:dyDescent="0.5">
      <c r="A403" s="45" t="s">
        <v>567</v>
      </c>
      <c r="B403" s="45" t="s">
        <v>3173</v>
      </c>
      <c r="C403" s="45" t="s">
        <v>3174</v>
      </c>
      <c r="D403" s="46">
        <v>16.989999999999998</v>
      </c>
      <c r="E403" s="60">
        <v>44878</v>
      </c>
      <c r="F403" s="45"/>
      <c r="G403" s="47">
        <v>16.989999999999998</v>
      </c>
    </row>
    <row r="404" spans="1:7" ht="71.400000000000006" x14ac:dyDescent="0.5">
      <c r="A404" s="45" t="s">
        <v>264</v>
      </c>
      <c r="B404" s="45" t="s">
        <v>3195</v>
      </c>
      <c r="C404" s="45" t="s">
        <v>3196</v>
      </c>
      <c r="D404" s="46">
        <v>36</v>
      </c>
      <c r="E404" s="60">
        <v>44863</v>
      </c>
      <c r="F404" s="45"/>
      <c r="G404" s="47">
        <v>36</v>
      </c>
    </row>
    <row r="405" spans="1:7" ht="20.399999999999999" x14ac:dyDescent="0.5">
      <c r="A405" s="72" t="s">
        <v>334</v>
      </c>
      <c r="B405" s="45" t="s">
        <v>3380</v>
      </c>
      <c r="C405" s="45" t="s">
        <v>3381</v>
      </c>
      <c r="D405" s="46">
        <v>34.99</v>
      </c>
      <c r="E405" s="60">
        <v>44890</v>
      </c>
      <c r="F405" s="45"/>
      <c r="G405" s="47">
        <v>34.99</v>
      </c>
    </row>
    <row r="406" spans="1:7" ht="20.399999999999999" x14ac:dyDescent="0.5">
      <c r="A406" s="72"/>
      <c r="B406" s="45" t="s">
        <v>3382</v>
      </c>
      <c r="C406" s="45" t="s">
        <v>3383</v>
      </c>
      <c r="D406" s="46">
        <v>28.99</v>
      </c>
      <c r="E406" s="60">
        <v>44900</v>
      </c>
      <c r="F406" s="45"/>
      <c r="G406" s="47">
        <v>28.99</v>
      </c>
    </row>
    <row r="407" spans="1:7" ht="40.799999999999997" x14ac:dyDescent="0.5">
      <c r="A407" s="45" t="s">
        <v>248</v>
      </c>
      <c r="B407" s="45" t="s">
        <v>3423</v>
      </c>
      <c r="C407" s="45" t="s">
        <v>3424</v>
      </c>
      <c r="D407" s="46">
        <v>5.99</v>
      </c>
      <c r="E407" s="60">
        <v>44879</v>
      </c>
      <c r="F407" s="45"/>
      <c r="G407" s="47">
        <v>5.99</v>
      </c>
    </row>
    <row r="408" spans="1:7" ht="81.599999999999994" x14ac:dyDescent="0.5">
      <c r="A408" s="45" t="s">
        <v>515</v>
      </c>
      <c r="B408" s="45" t="s">
        <v>3448</v>
      </c>
      <c r="C408" s="45" t="s">
        <v>3449</v>
      </c>
      <c r="D408" s="46">
        <v>19.989999999999998</v>
      </c>
      <c r="E408" s="60">
        <v>44862</v>
      </c>
      <c r="F408" s="45"/>
      <c r="G408" s="47">
        <v>19.989999999999998</v>
      </c>
    </row>
    <row r="409" spans="1:7" x14ac:dyDescent="0.5">
      <c r="A409" s="48" t="s">
        <v>232</v>
      </c>
      <c r="B409" s="48"/>
      <c r="C409" s="48"/>
      <c r="D409" s="48"/>
      <c r="E409" s="48"/>
      <c r="F409" s="48"/>
      <c r="G409" s="49">
        <v>199.45</v>
      </c>
    </row>
    <row r="413" spans="1:7" ht="10.5" customHeight="1" x14ac:dyDescent="0.5">
      <c r="A413" s="74" t="s">
        <v>221</v>
      </c>
      <c r="B413" s="74"/>
      <c r="C413" s="74"/>
      <c r="D413" s="74"/>
      <c r="E413" s="74"/>
      <c r="F413" s="74"/>
      <c r="G413" s="74"/>
    </row>
    <row r="414" spans="1:7" ht="10.5" customHeight="1" x14ac:dyDescent="0.5">
      <c r="A414" s="73" t="s">
        <v>3534</v>
      </c>
      <c r="B414" s="73"/>
      <c r="C414" s="73"/>
      <c r="D414" s="73"/>
      <c r="E414" s="73"/>
      <c r="F414" s="73"/>
      <c r="G414" s="73"/>
    </row>
    <row r="416" spans="1:7" ht="30.6" x14ac:dyDescent="0.5">
      <c r="A416" s="43" t="s">
        <v>3676</v>
      </c>
      <c r="B416" s="43" t="s">
        <v>310</v>
      </c>
      <c r="C416" s="43" t="s">
        <v>311</v>
      </c>
      <c r="D416" s="43" t="s">
        <v>2809</v>
      </c>
      <c r="E416" s="43" t="s">
        <v>2810</v>
      </c>
      <c r="F416" s="43" t="s">
        <v>2811</v>
      </c>
      <c r="G416" s="44" t="s">
        <v>2812</v>
      </c>
    </row>
    <row r="417" spans="1:7" ht="40.799999999999997" x14ac:dyDescent="0.5">
      <c r="A417" s="45" t="s">
        <v>284</v>
      </c>
      <c r="B417" s="45" t="s">
        <v>2882</v>
      </c>
      <c r="C417" s="45" t="s">
        <v>2883</v>
      </c>
      <c r="D417" s="46">
        <v>27</v>
      </c>
      <c r="E417" s="60">
        <v>44849</v>
      </c>
      <c r="F417" s="45"/>
      <c r="G417" s="47">
        <v>27</v>
      </c>
    </row>
    <row r="418" spans="1:7" x14ac:dyDescent="0.5">
      <c r="A418" s="48" t="s">
        <v>232</v>
      </c>
      <c r="B418" s="48"/>
      <c r="C418" s="48"/>
      <c r="D418" s="48"/>
      <c r="E418" s="48"/>
      <c r="F418" s="48"/>
      <c r="G418" s="49">
        <v>27</v>
      </c>
    </row>
    <row r="422" spans="1:7" ht="10.5" customHeight="1" x14ac:dyDescent="0.5">
      <c r="A422" s="74" t="s">
        <v>221</v>
      </c>
      <c r="B422" s="74"/>
      <c r="C422" s="74"/>
      <c r="D422" s="74"/>
      <c r="E422" s="74"/>
      <c r="F422" s="74"/>
      <c r="G422" s="74"/>
    </row>
    <row r="423" spans="1:7" ht="10.5" customHeight="1" x14ac:dyDescent="0.5">
      <c r="A423" s="73" t="s">
        <v>3535</v>
      </c>
      <c r="B423" s="73"/>
      <c r="C423" s="73"/>
      <c r="D423" s="73"/>
      <c r="E423" s="73"/>
      <c r="F423" s="73"/>
      <c r="G423" s="73"/>
    </row>
    <row r="425" spans="1:7" ht="30.6" x14ac:dyDescent="0.5">
      <c r="A425" s="43" t="s">
        <v>3676</v>
      </c>
      <c r="B425" s="43" t="s">
        <v>310</v>
      </c>
      <c r="C425" s="43" t="s">
        <v>311</v>
      </c>
      <c r="D425" s="43" t="s">
        <v>2809</v>
      </c>
      <c r="E425" s="43" t="s">
        <v>2810</v>
      </c>
      <c r="F425" s="43" t="s">
        <v>2811</v>
      </c>
      <c r="G425" s="44" t="s">
        <v>2812</v>
      </c>
    </row>
    <row r="426" spans="1:7" ht="40.799999999999997" x14ac:dyDescent="0.5">
      <c r="A426" s="45" t="s">
        <v>237</v>
      </c>
      <c r="B426" s="45" t="s">
        <v>2898</v>
      </c>
      <c r="C426" s="45" t="s">
        <v>2899</v>
      </c>
      <c r="D426" s="46">
        <v>32</v>
      </c>
      <c r="E426" s="60">
        <v>44911</v>
      </c>
      <c r="F426" s="45"/>
      <c r="G426" s="47">
        <v>32</v>
      </c>
    </row>
    <row r="427" spans="1:7" ht="30.6" x14ac:dyDescent="0.5">
      <c r="A427" s="45" t="s">
        <v>3587</v>
      </c>
      <c r="B427" s="45" t="s">
        <v>3327</v>
      </c>
      <c r="C427" s="45" t="s">
        <v>3328</v>
      </c>
      <c r="D427" s="46">
        <v>12</v>
      </c>
      <c r="E427" s="60">
        <v>44908</v>
      </c>
      <c r="F427" s="45"/>
      <c r="G427" s="47">
        <v>12</v>
      </c>
    </row>
    <row r="428" spans="1:7" ht="40.799999999999997" x14ac:dyDescent="0.5">
      <c r="A428" s="45" t="s">
        <v>334</v>
      </c>
      <c r="B428" s="45" t="s">
        <v>3384</v>
      </c>
      <c r="C428" s="45" t="s">
        <v>3385</v>
      </c>
      <c r="D428" s="46">
        <v>17</v>
      </c>
      <c r="E428" s="60">
        <v>44861</v>
      </c>
      <c r="F428" s="45"/>
      <c r="G428" s="47">
        <v>17</v>
      </c>
    </row>
    <row r="429" spans="1:7" x14ac:dyDescent="0.5">
      <c r="A429" s="48" t="s">
        <v>232</v>
      </c>
      <c r="B429" s="48"/>
      <c r="C429" s="48"/>
      <c r="D429" s="48"/>
      <c r="E429" s="48"/>
      <c r="F429" s="48"/>
      <c r="G429" s="49">
        <v>61</v>
      </c>
    </row>
    <row r="433" spans="1:7" ht="10.5" customHeight="1" x14ac:dyDescent="0.5">
      <c r="A433" s="74" t="s">
        <v>221</v>
      </c>
      <c r="B433" s="74"/>
      <c r="C433" s="74"/>
      <c r="D433" s="74"/>
      <c r="E433" s="74"/>
      <c r="F433" s="74"/>
      <c r="G433" s="74"/>
    </row>
    <row r="434" spans="1:7" ht="10.5" customHeight="1" x14ac:dyDescent="0.5">
      <c r="A434" s="73" t="s">
        <v>3536</v>
      </c>
      <c r="B434" s="73"/>
      <c r="C434" s="73"/>
      <c r="D434" s="73"/>
      <c r="E434" s="73"/>
      <c r="F434" s="73"/>
      <c r="G434" s="73"/>
    </row>
    <row r="436" spans="1:7" ht="30.6" x14ac:dyDescent="0.5">
      <c r="A436" s="43" t="s">
        <v>3676</v>
      </c>
      <c r="B436" s="43" t="s">
        <v>310</v>
      </c>
      <c r="C436" s="43" t="s">
        <v>311</v>
      </c>
      <c r="D436" s="43" t="s">
        <v>2809</v>
      </c>
      <c r="E436" s="43" t="s">
        <v>2810</v>
      </c>
      <c r="F436" s="43" t="s">
        <v>2811</v>
      </c>
      <c r="G436" s="44" t="s">
        <v>2812</v>
      </c>
    </row>
    <row r="437" spans="1:7" ht="30.6" x14ac:dyDescent="0.5">
      <c r="A437" s="45" t="s">
        <v>425</v>
      </c>
      <c r="B437" s="45" t="s">
        <v>3079</v>
      </c>
      <c r="C437" s="45" t="s">
        <v>3080</v>
      </c>
      <c r="D437" s="46">
        <v>15</v>
      </c>
      <c r="E437" s="60">
        <v>44900</v>
      </c>
      <c r="F437" s="45"/>
      <c r="G437" s="47">
        <v>15</v>
      </c>
    </row>
    <row r="438" spans="1:7" ht="40.799999999999997" x14ac:dyDescent="0.5">
      <c r="A438" s="45" t="s">
        <v>1155</v>
      </c>
      <c r="B438" s="45" t="s">
        <v>3315</v>
      </c>
      <c r="C438" s="45" t="s">
        <v>3316</v>
      </c>
      <c r="D438" s="46">
        <v>15.5</v>
      </c>
      <c r="E438" s="60">
        <v>44910</v>
      </c>
      <c r="F438" s="45"/>
      <c r="G438" s="47">
        <v>15.5</v>
      </c>
    </row>
    <row r="439" spans="1:7" ht="30.6" x14ac:dyDescent="0.5">
      <c r="A439" s="45" t="s">
        <v>403</v>
      </c>
      <c r="B439" s="45" t="s">
        <v>3411</v>
      </c>
      <c r="C439" s="45" t="s">
        <v>3412</v>
      </c>
      <c r="D439" s="46">
        <v>10</v>
      </c>
      <c r="E439" s="60">
        <v>44869</v>
      </c>
      <c r="F439" s="45"/>
      <c r="G439" s="47">
        <v>10</v>
      </c>
    </row>
    <row r="440" spans="1:7" x14ac:dyDescent="0.5">
      <c r="A440" s="48" t="s">
        <v>232</v>
      </c>
      <c r="B440" s="48"/>
      <c r="C440" s="48"/>
      <c r="D440" s="48"/>
      <c r="E440" s="48"/>
      <c r="F440" s="48"/>
      <c r="G440" s="49">
        <v>40.5</v>
      </c>
    </row>
    <row r="444" spans="1:7" ht="10.5" customHeight="1" x14ac:dyDescent="0.5">
      <c r="A444" s="74" t="s">
        <v>221</v>
      </c>
      <c r="B444" s="74"/>
      <c r="C444" s="74"/>
      <c r="D444" s="74"/>
      <c r="E444" s="74"/>
      <c r="F444" s="74"/>
      <c r="G444" s="74"/>
    </row>
    <row r="445" spans="1:7" ht="10.5" customHeight="1" x14ac:dyDescent="0.5">
      <c r="A445" s="73" t="s">
        <v>3537</v>
      </c>
      <c r="B445" s="73"/>
      <c r="C445" s="73"/>
      <c r="D445" s="73"/>
      <c r="E445" s="73"/>
      <c r="F445" s="73"/>
      <c r="G445" s="73"/>
    </row>
    <row r="447" spans="1:7" ht="30.6" x14ac:dyDescent="0.5">
      <c r="A447" s="43" t="s">
        <v>3676</v>
      </c>
      <c r="B447" s="43" t="s">
        <v>310</v>
      </c>
      <c r="C447" s="43" t="s">
        <v>311</v>
      </c>
      <c r="D447" s="43" t="s">
        <v>2809</v>
      </c>
      <c r="E447" s="43" t="s">
        <v>2810</v>
      </c>
      <c r="F447" s="43" t="s">
        <v>2811</v>
      </c>
      <c r="G447" s="44" t="s">
        <v>2812</v>
      </c>
    </row>
    <row r="448" spans="1:7" ht="30.6" x14ac:dyDescent="0.5">
      <c r="A448" s="45" t="s">
        <v>425</v>
      </c>
      <c r="B448" s="45" t="s">
        <v>3081</v>
      </c>
      <c r="C448" s="45" t="s">
        <v>3082</v>
      </c>
      <c r="D448" s="46">
        <v>28.95</v>
      </c>
      <c r="E448" s="60">
        <v>44878</v>
      </c>
      <c r="F448" s="45"/>
      <c r="G448" s="47">
        <v>28.95</v>
      </c>
    </row>
    <row r="449" spans="1:7" x14ac:dyDescent="0.5">
      <c r="A449" s="48" t="s">
        <v>232</v>
      </c>
      <c r="B449" s="48"/>
      <c r="C449" s="48"/>
      <c r="D449" s="48"/>
      <c r="E449" s="48"/>
      <c r="F449" s="48"/>
      <c r="G449" s="49">
        <v>28.95</v>
      </c>
    </row>
    <row r="453" spans="1:7" ht="10.5" customHeight="1" x14ac:dyDescent="0.5">
      <c r="A453" s="74" t="s">
        <v>221</v>
      </c>
      <c r="B453" s="74"/>
      <c r="C453" s="74"/>
      <c r="D453" s="74"/>
      <c r="E453" s="74"/>
      <c r="F453" s="74"/>
      <c r="G453" s="74"/>
    </row>
    <row r="454" spans="1:7" ht="10.5" customHeight="1" x14ac:dyDescent="0.5">
      <c r="A454" s="73" t="s">
        <v>3540</v>
      </c>
      <c r="B454" s="73"/>
      <c r="C454" s="73"/>
      <c r="D454" s="73"/>
      <c r="E454" s="73"/>
      <c r="F454" s="73"/>
      <c r="G454" s="73"/>
    </row>
    <row r="456" spans="1:7" ht="30.6" x14ac:dyDescent="0.5">
      <c r="A456" s="43" t="s">
        <v>3676</v>
      </c>
      <c r="B456" s="43" t="s">
        <v>310</v>
      </c>
      <c r="C456" s="43" t="s">
        <v>311</v>
      </c>
      <c r="D456" s="43" t="s">
        <v>2809</v>
      </c>
      <c r="E456" s="43" t="s">
        <v>2810</v>
      </c>
      <c r="F456" s="43" t="s">
        <v>2811</v>
      </c>
      <c r="G456" s="44" t="s">
        <v>2812</v>
      </c>
    </row>
    <row r="457" spans="1:7" ht="20.399999999999999" x14ac:dyDescent="0.5">
      <c r="A457" s="72" t="s">
        <v>425</v>
      </c>
      <c r="B457" s="45" t="s">
        <v>3083</v>
      </c>
      <c r="C457" s="45" t="s">
        <v>3084</v>
      </c>
      <c r="D457" s="46">
        <v>19</v>
      </c>
      <c r="E457" s="60">
        <v>44905</v>
      </c>
      <c r="F457" s="45"/>
      <c r="G457" s="47">
        <v>19</v>
      </c>
    </row>
    <row r="458" spans="1:7" ht="30.6" x14ac:dyDescent="0.5">
      <c r="A458" s="72"/>
      <c r="B458" s="45" t="s">
        <v>3085</v>
      </c>
      <c r="C458" s="45" t="s">
        <v>3086</v>
      </c>
      <c r="D458" s="46">
        <v>27</v>
      </c>
      <c r="E458" s="60">
        <v>44873</v>
      </c>
      <c r="F458" s="45"/>
      <c r="G458" s="47">
        <v>27</v>
      </c>
    </row>
    <row r="459" spans="1:7" x14ac:dyDescent="0.5">
      <c r="A459" s="48" t="s">
        <v>232</v>
      </c>
      <c r="B459" s="48"/>
      <c r="C459" s="48"/>
      <c r="D459" s="48"/>
      <c r="E459" s="48"/>
      <c r="F459" s="48"/>
      <c r="G459" s="49">
        <v>46</v>
      </c>
    </row>
    <row r="463" spans="1:7" ht="10.5" customHeight="1" x14ac:dyDescent="0.5">
      <c r="A463" s="74" t="s">
        <v>221</v>
      </c>
      <c r="B463" s="74"/>
      <c r="C463" s="74"/>
      <c r="D463" s="74"/>
      <c r="E463" s="74"/>
      <c r="F463" s="74"/>
      <c r="G463" s="74"/>
    </row>
    <row r="464" spans="1:7" ht="10.5" customHeight="1" x14ac:dyDescent="0.5">
      <c r="A464" s="73" t="s">
        <v>3541</v>
      </c>
      <c r="B464" s="73"/>
      <c r="C464" s="73"/>
      <c r="D464" s="73"/>
      <c r="E464" s="73"/>
      <c r="F464" s="73"/>
      <c r="G464" s="73"/>
    </row>
    <row r="466" spans="1:7" ht="30.6" x14ac:dyDescent="0.5">
      <c r="A466" s="43" t="s">
        <v>3676</v>
      </c>
      <c r="B466" s="43" t="s">
        <v>310</v>
      </c>
      <c r="C466" s="43" t="s">
        <v>311</v>
      </c>
      <c r="D466" s="43" t="s">
        <v>2809</v>
      </c>
      <c r="E466" s="43" t="s">
        <v>2810</v>
      </c>
      <c r="F466" s="43" t="s">
        <v>2811</v>
      </c>
      <c r="G466" s="44" t="s">
        <v>2812</v>
      </c>
    </row>
    <row r="467" spans="1:7" ht="30.6" x14ac:dyDescent="0.5">
      <c r="A467" s="45" t="s">
        <v>290</v>
      </c>
      <c r="B467" s="45" t="s">
        <v>2967</v>
      </c>
      <c r="C467" s="45" t="s">
        <v>2968</v>
      </c>
      <c r="D467" s="46">
        <v>22</v>
      </c>
      <c r="E467" s="60">
        <v>44886</v>
      </c>
      <c r="F467" s="45"/>
      <c r="G467" s="47">
        <v>22</v>
      </c>
    </row>
    <row r="468" spans="1:7" ht="51" x14ac:dyDescent="0.5">
      <c r="A468" s="72" t="s">
        <v>567</v>
      </c>
      <c r="B468" s="45" t="s">
        <v>3175</v>
      </c>
      <c r="C468" s="45" t="s">
        <v>3176</v>
      </c>
      <c r="D468" s="46">
        <v>27</v>
      </c>
      <c r="E468" s="60">
        <v>44847</v>
      </c>
      <c r="F468" s="45"/>
      <c r="G468" s="47">
        <v>27</v>
      </c>
    </row>
    <row r="469" spans="1:7" ht="20.399999999999999" x14ac:dyDescent="0.5">
      <c r="A469" s="72"/>
      <c r="B469" s="45" t="s">
        <v>3177</v>
      </c>
      <c r="C469" s="45" t="s">
        <v>3178</v>
      </c>
      <c r="D469" s="46">
        <v>9</v>
      </c>
      <c r="E469" s="60">
        <v>44838</v>
      </c>
      <c r="F469" s="45"/>
      <c r="G469" s="47">
        <v>9</v>
      </c>
    </row>
    <row r="470" spans="1:7" ht="40.799999999999997" x14ac:dyDescent="0.5">
      <c r="A470" s="45" t="s">
        <v>267</v>
      </c>
      <c r="B470" s="45" t="s">
        <v>3225</v>
      </c>
      <c r="C470" s="45" t="s">
        <v>3226</v>
      </c>
      <c r="D470" s="46">
        <v>22</v>
      </c>
      <c r="E470" s="60">
        <v>44868</v>
      </c>
      <c r="F470" s="45"/>
      <c r="G470" s="47">
        <v>22</v>
      </c>
    </row>
    <row r="471" spans="1:7" ht="20.399999999999999" x14ac:dyDescent="0.5">
      <c r="A471" s="72" t="s">
        <v>277</v>
      </c>
      <c r="B471" s="45" t="s">
        <v>3286</v>
      </c>
      <c r="C471" s="45" t="s">
        <v>3287</v>
      </c>
      <c r="D471" s="46">
        <v>15</v>
      </c>
      <c r="E471" s="60">
        <v>44893</v>
      </c>
      <c r="F471" s="45"/>
      <c r="G471" s="47">
        <v>15</v>
      </c>
    </row>
    <row r="472" spans="1:7" ht="20.399999999999999" x14ac:dyDescent="0.5">
      <c r="A472" s="72"/>
      <c r="B472" s="45" t="s">
        <v>3288</v>
      </c>
      <c r="C472" s="45" t="s">
        <v>3289</v>
      </c>
      <c r="D472" s="46">
        <v>27</v>
      </c>
      <c r="E472" s="60">
        <v>44841</v>
      </c>
      <c r="F472" s="45"/>
      <c r="G472" s="47">
        <v>27</v>
      </c>
    </row>
    <row r="473" spans="1:7" ht="40.799999999999997" x14ac:dyDescent="0.5">
      <c r="A473" s="72"/>
      <c r="B473" s="45" t="s">
        <v>3290</v>
      </c>
      <c r="C473" s="45" t="s">
        <v>3291</v>
      </c>
      <c r="D473" s="46">
        <v>29</v>
      </c>
      <c r="E473" s="60">
        <v>44893</v>
      </c>
      <c r="F473" s="45"/>
      <c r="G473" s="47">
        <v>29</v>
      </c>
    </row>
    <row r="474" spans="1:7" x14ac:dyDescent="0.5">
      <c r="A474" s="48" t="s">
        <v>232</v>
      </c>
      <c r="B474" s="48"/>
      <c r="C474" s="48"/>
      <c r="D474" s="48"/>
      <c r="E474" s="48"/>
      <c r="F474" s="48"/>
      <c r="G474" s="49">
        <v>151</v>
      </c>
    </row>
    <row r="478" spans="1:7" ht="10.5" customHeight="1" x14ac:dyDescent="0.5">
      <c r="A478" s="74" t="s">
        <v>221</v>
      </c>
      <c r="B478" s="74"/>
      <c r="C478" s="74"/>
      <c r="D478" s="74"/>
      <c r="E478" s="74"/>
      <c r="F478" s="74"/>
      <c r="G478" s="74"/>
    </row>
    <row r="479" spans="1:7" ht="10.5" customHeight="1" x14ac:dyDescent="0.5">
      <c r="A479" s="73" t="s">
        <v>3543</v>
      </c>
      <c r="B479" s="73"/>
      <c r="C479" s="73"/>
      <c r="D479" s="73"/>
      <c r="E479" s="73"/>
      <c r="F479" s="73"/>
      <c r="G479" s="73"/>
    </row>
    <row r="481" spans="1:7" ht="30.6" x14ac:dyDescent="0.5">
      <c r="A481" s="43" t="s">
        <v>3676</v>
      </c>
      <c r="B481" s="43" t="s">
        <v>310</v>
      </c>
      <c r="C481" s="43" t="s">
        <v>311</v>
      </c>
      <c r="D481" s="43" t="s">
        <v>2809</v>
      </c>
      <c r="E481" s="43" t="s">
        <v>2810</v>
      </c>
      <c r="F481" s="43" t="s">
        <v>2811</v>
      </c>
      <c r="G481" s="44" t="s">
        <v>2812</v>
      </c>
    </row>
    <row r="482" spans="1:7" ht="51" x14ac:dyDescent="0.5">
      <c r="A482" s="45" t="s">
        <v>499</v>
      </c>
      <c r="B482" s="45" t="s">
        <v>2903</v>
      </c>
      <c r="C482" s="45" t="s">
        <v>2904</v>
      </c>
      <c r="D482" s="46">
        <v>19.989999999999998</v>
      </c>
      <c r="E482" s="60">
        <v>44903</v>
      </c>
      <c r="F482" s="45"/>
      <c r="G482" s="47">
        <v>19.989999999999998</v>
      </c>
    </row>
    <row r="483" spans="1:7" ht="40.799999999999997" x14ac:dyDescent="0.5">
      <c r="A483" s="45" t="s">
        <v>2823</v>
      </c>
      <c r="B483" s="45" t="s">
        <v>2921</v>
      </c>
      <c r="C483" s="45" t="s">
        <v>2922</v>
      </c>
      <c r="D483" s="46">
        <v>7.99</v>
      </c>
      <c r="E483" s="60">
        <v>44896</v>
      </c>
      <c r="F483" s="45"/>
      <c r="G483" s="47">
        <v>7.99</v>
      </c>
    </row>
    <row r="484" spans="1:7" ht="30.6" x14ac:dyDescent="0.5">
      <c r="A484" s="45" t="s">
        <v>703</v>
      </c>
      <c r="B484" s="45" t="s">
        <v>2934</v>
      </c>
      <c r="C484" s="45" t="s">
        <v>2935</v>
      </c>
      <c r="D484" s="46">
        <v>5.99</v>
      </c>
      <c r="E484" s="60">
        <v>44894</v>
      </c>
      <c r="F484" s="45"/>
      <c r="G484" s="47">
        <v>5.99</v>
      </c>
    </row>
    <row r="485" spans="1:7" ht="40.799999999999997" x14ac:dyDescent="0.5">
      <c r="A485" s="45" t="s">
        <v>338</v>
      </c>
      <c r="B485" s="45" t="s">
        <v>3041</v>
      </c>
      <c r="C485" s="45" t="s">
        <v>3042</v>
      </c>
      <c r="D485" s="46">
        <v>25.99</v>
      </c>
      <c r="E485" s="60">
        <v>44901</v>
      </c>
      <c r="F485" s="45"/>
      <c r="G485" s="47">
        <v>25.99</v>
      </c>
    </row>
    <row r="486" spans="1:7" ht="40.799999999999997" x14ac:dyDescent="0.5">
      <c r="A486" s="45" t="s">
        <v>561</v>
      </c>
      <c r="B486" s="45" t="s">
        <v>3156</v>
      </c>
      <c r="C486" s="45" t="s">
        <v>3157</v>
      </c>
      <c r="D486" s="46">
        <v>22.99</v>
      </c>
      <c r="E486" s="60">
        <v>44848</v>
      </c>
      <c r="F486" s="45"/>
      <c r="G486" s="47">
        <v>22.99</v>
      </c>
    </row>
    <row r="487" spans="1:7" ht="81.599999999999994" x14ac:dyDescent="0.5">
      <c r="A487" s="45" t="s">
        <v>271</v>
      </c>
      <c r="B487" s="45" t="s">
        <v>3228</v>
      </c>
      <c r="C487" s="45" t="s">
        <v>644</v>
      </c>
      <c r="D487" s="46">
        <v>18.95</v>
      </c>
      <c r="E487" s="60">
        <v>44861</v>
      </c>
      <c r="F487" s="45"/>
      <c r="G487" s="47">
        <v>18.95</v>
      </c>
    </row>
    <row r="488" spans="1:7" ht="40.799999999999997" x14ac:dyDescent="0.5">
      <c r="A488" s="72" t="s">
        <v>277</v>
      </c>
      <c r="B488" s="45" t="s">
        <v>3292</v>
      </c>
      <c r="C488" s="45" t="s">
        <v>3293</v>
      </c>
      <c r="D488" s="46">
        <v>35</v>
      </c>
      <c r="E488" s="60">
        <v>44855</v>
      </c>
      <c r="F488" s="45" t="s">
        <v>3294</v>
      </c>
      <c r="G488" s="47">
        <v>35</v>
      </c>
    </row>
    <row r="489" spans="1:7" ht="51" x14ac:dyDescent="0.5">
      <c r="A489" s="72"/>
      <c r="B489" s="45" t="s">
        <v>3295</v>
      </c>
      <c r="C489" s="45" t="s">
        <v>3296</v>
      </c>
      <c r="D489" s="46">
        <v>12.99</v>
      </c>
      <c r="E489" s="60">
        <v>44867</v>
      </c>
      <c r="F489" s="45"/>
      <c r="G489" s="47">
        <v>12.99</v>
      </c>
    </row>
    <row r="490" spans="1:7" ht="51" x14ac:dyDescent="0.5">
      <c r="A490" s="45" t="s">
        <v>648</v>
      </c>
      <c r="B490" s="45" t="s">
        <v>3310</v>
      </c>
      <c r="C490" s="45" t="s">
        <v>3311</v>
      </c>
      <c r="D490" s="46">
        <v>7.99</v>
      </c>
      <c r="E490" s="60">
        <v>44840</v>
      </c>
      <c r="F490" s="45"/>
      <c r="G490" s="47">
        <v>7.99</v>
      </c>
    </row>
    <row r="491" spans="1:7" ht="51" x14ac:dyDescent="0.5">
      <c r="A491" s="45" t="s">
        <v>1074</v>
      </c>
      <c r="B491" s="45" t="s">
        <v>3400</v>
      </c>
      <c r="C491" s="45" t="s">
        <v>3401</v>
      </c>
      <c r="D491" s="46">
        <v>17.989999999999998</v>
      </c>
      <c r="E491" s="60">
        <v>44903</v>
      </c>
      <c r="F491" s="45"/>
      <c r="G491" s="47">
        <v>17.989999999999998</v>
      </c>
    </row>
    <row r="492" spans="1:7" x14ac:dyDescent="0.5">
      <c r="A492" s="48" t="s">
        <v>232</v>
      </c>
      <c r="B492" s="48"/>
      <c r="C492" s="48"/>
      <c r="D492" s="48"/>
      <c r="E492" s="48"/>
      <c r="F492" s="48"/>
      <c r="G492" s="49">
        <v>175.87</v>
      </c>
    </row>
    <row r="496" spans="1:7" ht="10.5" customHeight="1" x14ac:dyDescent="0.5">
      <c r="A496" s="74" t="s">
        <v>221</v>
      </c>
      <c r="B496" s="74"/>
      <c r="C496" s="74"/>
      <c r="D496" s="74"/>
      <c r="E496" s="74"/>
      <c r="F496" s="74"/>
      <c r="G496" s="74"/>
    </row>
    <row r="497" spans="1:7" ht="10.5" customHeight="1" x14ac:dyDescent="0.5">
      <c r="A497" s="73" t="s">
        <v>3544</v>
      </c>
      <c r="B497" s="73"/>
      <c r="C497" s="73"/>
      <c r="D497" s="73"/>
      <c r="E497" s="73"/>
      <c r="F497" s="73"/>
      <c r="G497" s="73"/>
    </row>
    <row r="499" spans="1:7" ht="30.6" x14ac:dyDescent="0.5">
      <c r="A499" s="43" t="s">
        <v>3676</v>
      </c>
      <c r="B499" s="43" t="s">
        <v>310</v>
      </c>
      <c r="C499" s="43" t="s">
        <v>311</v>
      </c>
      <c r="D499" s="43" t="s">
        <v>2809</v>
      </c>
      <c r="E499" s="43" t="s">
        <v>2810</v>
      </c>
      <c r="F499" s="43" t="s">
        <v>2811</v>
      </c>
      <c r="G499" s="44" t="s">
        <v>2812</v>
      </c>
    </row>
    <row r="500" spans="1:7" ht="40.799999999999997" x14ac:dyDescent="0.5">
      <c r="A500" s="45" t="s">
        <v>519</v>
      </c>
      <c r="B500" s="45" t="s">
        <v>2813</v>
      </c>
      <c r="C500" s="45" t="s">
        <v>2814</v>
      </c>
      <c r="D500" s="46">
        <v>25</v>
      </c>
      <c r="E500" s="60">
        <v>44839</v>
      </c>
      <c r="F500" s="45"/>
      <c r="G500" s="47">
        <v>25</v>
      </c>
    </row>
    <row r="501" spans="1:7" ht="40.799999999999997" x14ac:dyDescent="0.5">
      <c r="A501" s="45" t="s">
        <v>567</v>
      </c>
      <c r="B501" s="45" t="s">
        <v>3179</v>
      </c>
      <c r="C501" s="45" t="s">
        <v>3180</v>
      </c>
      <c r="D501" s="46">
        <v>16</v>
      </c>
      <c r="E501" s="60">
        <v>44878</v>
      </c>
      <c r="F501" s="45"/>
      <c r="G501" s="47">
        <v>16</v>
      </c>
    </row>
    <row r="502" spans="1:7" ht="40.799999999999997" x14ac:dyDescent="0.5">
      <c r="A502" s="45" t="s">
        <v>274</v>
      </c>
      <c r="B502" s="45" t="s">
        <v>3304</v>
      </c>
      <c r="C502" s="45" t="s">
        <v>3305</v>
      </c>
      <c r="D502" s="46">
        <v>7</v>
      </c>
      <c r="E502" s="60">
        <v>44504</v>
      </c>
      <c r="F502" s="45"/>
      <c r="G502" s="47">
        <v>7</v>
      </c>
    </row>
    <row r="503" spans="1:7" x14ac:dyDescent="0.5">
      <c r="A503" s="48" t="s">
        <v>232</v>
      </c>
      <c r="B503" s="48"/>
      <c r="C503" s="48"/>
      <c r="D503" s="48"/>
      <c r="E503" s="48"/>
      <c r="F503" s="48"/>
      <c r="G503" s="49">
        <v>48</v>
      </c>
    </row>
    <row r="507" spans="1:7" ht="10.5" customHeight="1" x14ac:dyDescent="0.5">
      <c r="A507" s="74" t="s">
        <v>221</v>
      </c>
      <c r="B507" s="74"/>
      <c r="C507" s="74"/>
      <c r="D507" s="74"/>
      <c r="E507" s="74"/>
      <c r="F507" s="74"/>
      <c r="G507" s="74"/>
    </row>
    <row r="508" spans="1:7" ht="10.5" customHeight="1" x14ac:dyDescent="0.5">
      <c r="A508" s="73" t="s">
        <v>3680</v>
      </c>
      <c r="B508" s="73"/>
      <c r="C508" s="73"/>
      <c r="D508" s="73"/>
      <c r="E508" s="73"/>
      <c r="F508" s="73"/>
      <c r="G508" s="73"/>
    </row>
    <row r="510" spans="1:7" ht="30.6" x14ac:dyDescent="0.5">
      <c r="A510" s="43" t="s">
        <v>3676</v>
      </c>
      <c r="B510" s="43" t="s">
        <v>310</v>
      </c>
      <c r="C510" s="43" t="s">
        <v>311</v>
      </c>
      <c r="D510" s="43" t="s">
        <v>2809</v>
      </c>
      <c r="E510" s="43" t="s">
        <v>2810</v>
      </c>
      <c r="F510" s="43" t="s">
        <v>2811</v>
      </c>
      <c r="G510" s="44" t="s">
        <v>2812</v>
      </c>
    </row>
    <row r="511" spans="1:7" ht="40.799999999999997" x14ac:dyDescent="0.5">
      <c r="A511" s="45" t="s">
        <v>334</v>
      </c>
      <c r="B511" s="45" t="s">
        <v>3386</v>
      </c>
      <c r="C511" s="45" t="s">
        <v>3387</v>
      </c>
      <c r="D511" s="46">
        <v>19.489999999999998</v>
      </c>
      <c r="E511" s="60">
        <v>44922</v>
      </c>
      <c r="F511" s="45"/>
      <c r="G511" s="47">
        <v>19.489999999999998</v>
      </c>
    </row>
    <row r="512" spans="1:7" x14ac:dyDescent="0.5">
      <c r="A512" s="48" t="s">
        <v>232</v>
      </c>
      <c r="B512" s="48"/>
      <c r="C512" s="48"/>
      <c r="D512" s="48"/>
      <c r="E512" s="48"/>
      <c r="F512" s="48"/>
      <c r="G512" s="49">
        <v>19.489999999999998</v>
      </c>
    </row>
    <row r="516" spans="1:7" ht="10.5" customHeight="1" x14ac:dyDescent="0.5">
      <c r="A516" s="74" t="s">
        <v>221</v>
      </c>
      <c r="B516" s="74"/>
      <c r="C516" s="74"/>
      <c r="D516" s="74"/>
      <c r="E516" s="74"/>
      <c r="F516" s="74"/>
      <c r="G516" s="74"/>
    </row>
    <row r="517" spans="1:7" ht="10.5" customHeight="1" x14ac:dyDescent="0.5">
      <c r="A517" s="73" t="s">
        <v>3681</v>
      </c>
      <c r="B517" s="73"/>
      <c r="C517" s="73"/>
      <c r="D517" s="73"/>
      <c r="E517" s="73"/>
      <c r="F517" s="73"/>
      <c r="G517" s="73"/>
    </row>
    <row r="519" spans="1:7" ht="30.6" x14ac:dyDescent="0.5">
      <c r="A519" s="43" t="s">
        <v>3676</v>
      </c>
      <c r="B519" s="43" t="s">
        <v>310</v>
      </c>
      <c r="C519" s="43" t="s">
        <v>311</v>
      </c>
      <c r="D519" s="43" t="s">
        <v>2809</v>
      </c>
      <c r="E519" s="43" t="s">
        <v>2810</v>
      </c>
      <c r="F519" s="43" t="s">
        <v>2811</v>
      </c>
      <c r="G519" s="44" t="s">
        <v>2812</v>
      </c>
    </row>
    <row r="520" spans="1:7" ht="40.799999999999997" x14ac:dyDescent="0.5">
      <c r="A520" s="45" t="s">
        <v>284</v>
      </c>
      <c r="B520" s="45" t="s">
        <v>2884</v>
      </c>
      <c r="C520" s="45" t="s">
        <v>2885</v>
      </c>
      <c r="D520" s="46">
        <v>17</v>
      </c>
      <c r="E520" s="60">
        <v>44859</v>
      </c>
      <c r="F520" s="45"/>
      <c r="G520" s="47">
        <v>17</v>
      </c>
    </row>
    <row r="521" spans="1:7" x14ac:dyDescent="0.5">
      <c r="A521" s="48" t="s">
        <v>232</v>
      </c>
      <c r="B521" s="48"/>
      <c r="C521" s="48"/>
      <c r="D521" s="48"/>
      <c r="E521" s="48"/>
      <c r="F521" s="48"/>
      <c r="G521" s="49">
        <v>17</v>
      </c>
    </row>
    <row r="525" spans="1:7" ht="10.5" customHeight="1" x14ac:dyDescent="0.5">
      <c r="A525" s="74" t="s">
        <v>221</v>
      </c>
      <c r="B525" s="74"/>
      <c r="C525" s="74"/>
      <c r="D525" s="74"/>
      <c r="E525" s="74"/>
      <c r="F525" s="74"/>
      <c r="G525" s="74"/>
    </row>
    <row r="526" spans="1:7" ht="10.5" customHeight="1" x14ac:dyDescent="0.5">
      <c r="A526" s="73" t="s">
        <v>3546</v>
      </c>
      <c r="B526" s="73"/>
      <c r="C526" s="73"/>
      <c r="D526" s="73"/>
      <c r="E526" s="73"/>
      <c r="F526" s="73"/>
      <c r="G526" s="73"/>
    </row>
    <row r="528" spans="1:7" ht="30.6" x14ac:dyDescent="0.5">
      <c r="A528" s="43" t="s">
        <v>3676</v>
      </c>
      <c r="B528" s="43" t="s">
        <v>310</v>
      </c>
      <c r="C528" s="43" t="s">
        <v>311</v>
      </c>
      <c r="D528" s="43" t="s">
        <v>2809</v>
      </c>
      <c r="E528" s="43" t="s">
        <v>2810</v>
      </c>
      <c r="F528" s="43" t="s">
        <v>2811</v>
      </c>
      <c r="G528" s="44" t="s">
        <v>2812</v>
      </c>
    </row>
    <row r="529" spans="1:7" ht="40.799999999999997" x14ac:dyDescent="0.5">
      <c r="A529" s="45" t="s">
        <v>468</v>
      </c>
      <c r="B529" s="45" t="s">
        <v>2992</v>
      </c>
      <c r="C529" s="45" t="s">
        <v>2993</v>
      </c>
      <c r="D529" s="46">
        <v>20</v>
      </c>
      <c r="E529" s="60">
        <v>44837</v>
      </c>
      <c r="F529" s="45" t="s">
        <v>2994</v>
      </c>
      <c r="G529" s="47">
        <v>20</v>
      </c>
    </row>
    <row r="530" spans="1:7" x14ac:dyDescent="0.5">
      <c r="A530" s="48" t="s">
        <v>232</v>
      </c>
      <c r="B530" s="48"/>
      <c r="C530" s="48"/>
      <c r="D530" s="48"/>
      <c r="E530" s="48"/>
      <c r="F530" s="48"/>
      <c r="G530" s="49">
        <v>20</v>
      </c>
    </row>
    <row r="534" spans="1:7" ht="10.5" customHeight="1" x14ac:dyDescent="0.5">
      <c r="A534" s="74" t="s">
        <v>221</v>
      </c>
      <c r="B534" s="74"/>
      <c r="C534" s="74"/>
      <c r="D534" s="74"/>
      <c r="E534" s="74"/>
      <c r="F534" s="74"/>
      <c r="G534" s="74"/>
    </row>
    <row r="535" spans="1:7" ht="10.5" customHeight="1" x14ac:dyDescent="0.5">
      <c r="A535" s="73" t="s">
        <v>3682</v>
      </c>
      <c r="B535" s="73"/>
      <c r="C535" s="73"/>
      <c r="D535" s="73"/>
      <c r="E535" s="73"/>
      <c r="F535" s="73"/>
      <c r="G535" s="73"/>
    </row>
    <row r="537" spans="1:7" ht="30.6" x14ac:dyDescent="0.5">
      <c r="A537" s="43" t="s">
        <v>3676</v>
      </c>
      <c r="B537" s="43" t="s">
        <v>310</v>
      </c>
      <c r="C537" s="43" t="s">
        <v>311</v>
      </c>
      <c r="D537" s="43" t="s">
        <v>2809</v>
      </c>
      <c r="E537" s="43" t="s">
        <v>2810</v>
      </c>
      <c r="F537" s="43" t="s">
        <v>2811</v>
      </c>
      <c r="G537" s="44" t="s">
        <v>2812</v>
      </c>
    </row>
    <row r="538" spans="1:7" ht="30.6" x14ac:dyDescent="0.5">
      <c r="A538" s="45" t="s">
        <v>403</v>
      </c>
      <c r="B538" s="45" t="s">
        <v>3414</v>
      </c>
      <c r="C538" s="45" t="s">
        <v>3415</v>
      </c>
      <c r="D538" s="46">
        <v>27</v>
      </c>
      <c r="E538" s="60">
        <v>44868</v>
      </c>
      <c r="F538" s="45"/>
      <c r="G538" s="47">
        <v>27</v>
      </c>
    </row>
    <row r="539" spans="1:7" x14ac:dyDescent="0.5">
      <c r="A539" s="48" t="s">
        <v>232</v>
      </c>
      <c r="B539" s="48"/>
      <c r="C539" s="48"/>
      <c r="D539" s="48"/>
      <c r="E539" s="48"/>
      <c r="F539" s="48"/>
      <c r="G539" s="49">
        <v>27</v>
      </c>
    </row>
    <row r="543" spans="1:7" ht="10.5" customHeight="1" x14ac:dyDescent="0.5">
      <c r="A543" s="74" t="s">
        <v>221</v>
      </c>
      <c r="B543" s="74"/>
      <c r="C543" s="74"/>
      <c r="D543" s="74"/>
      <c r="E543" s="74"/>
      <c r="F543" s="74"/>
      <c r="G543" s="74"/>
    </row>
    <row r="544" spans="1:7" ht="10.5" customHeight="1" x14ac:dyDescent="0.5">
      <c r="A544" s="73" t="s">
        <v>3547</v>
      </c>
      <c r="B544" s="73"/>
      <c r="C544" s="73"/>
      <c r="D544" s="73"/>
      <c r="E544" s="73"/>
      <c r="F544" s="73"/>
      <c r="G544" s="73"/>
    </row>
    <row r="546" spans="1:7" ht="30.6" x14ac:dyDescent="0.5">
      <c r="A546" s="43" t="s">
        <v>3676</v>
      </c>
      <c r="B546" s="43" t="s">
        <v>310</v>
      </c>
      <c r="C546" s="43" t="s">
        <v>311</v>
      </c>
      <c r="D546" s="43" t="s">
        <v>2809</v>
      </c>
      <c r="E546" s="43" t="s">
        <v>2810</v>
      </c>
      <c r="F546" s="43" t="s">
        <v>2811</v>
      </c>
      <c r="G546" s="44" t="s">
        <v>2812</v>
      </c>
    </row>
    <row r="547" spans="1:7" ht="40.799999999999997" x14ac:dyDescent="0.5">
      <c r="A547" s="45" t="s">
        <v>284</v>
      </c>
      <c r="B547" s="45" t="s">
        <v>2886</v>
      </c>
      <c r="C547" s="45" t="s">
        <v>2887</v>
      </c>
      <c r="D547" s="46">
        <v>17.989999999999998</v>
      </c>
      <c r="E547" s="60">
        <v>44898</v>
      </c>
      <c r="F547" s="45"/>
      <c r="G547" s="47">
        <v>17.989999999999998</v>
      </c>
    </row>
    <row r="548" spans="1:7" ht="71.400000000000006" x14ac:dyDescent="0.5">
      <c r="A548" s="45" t="s">
        <v>425</v>
      </c>
      <c r="B548" s="45" t="s">
        <v>3087</v>
      </c>
      <c r="C548" s="45" t="s">
        <v>3088</v>
      </c>
      <c r="D548" s="46">
        <v>28</v>
      </c>
      <c r="E548" s="60">
        <v>44850</v>
      </c>
      <c r="F548" s="45"/>
      <c r="G548" s="47">
        <v>28</v>
      </c>
    </row>
    <row r="549" spans="1:7" ht="40.799999999999997" x14ac:dyDescent="0.5">
      <c r="A549" s="45" t="s">
        <v>431</v>
      </c>
      <c r="B549" s="45" t="s">
        <v>3103</v>
      </c>
      <c r="C549" s="45" t="s">
        <v>3104</v>
      </c>
      <c r="D549" s="46">
        <v>15</v>
      </c>
      <c r="E549" s="60">
        <v>44862</v>
      </c>
      <c r="F549" s="45" t="s">
        <v>3105</v>
      </c>
      <c r="G549" s="47">
        <v>15</v>
      </c>
    </row>
    <row r="550" spans="1:7" x14ac:dyDescent="0.5">
      <c r="A550" s="48" t="s">
        <v>232</v>
      </c>
      <c r="B550" s="48"/>
      <c r="C550" s="48"/>
      <c r="D550" s="48"/>
      <c r="E550" s="48"/>
      <c r="F550" s="48"/>
      <c r="G550" s="49">
        <v>60.99</v>
      </c>
    </row>
    <row r="554" spans="1:7" ht="10.5" customHeight="1" x14ac:dyDescent="0.5">
      <c r="A554" s="74" t="s">
        <v>221</v>
      </c>
      <c r="B554" s="74"/>
      <c r="C554" s="74"/>
      <c r="D554" s="74"/>
      <c r="E554" s="74"/>
      <c r="F554" s="74"/>
      <c r="G554" s="74"/>
    </row>
    <row r="555" spans="1:7" ht="10.5" customHeight="1" x14ac:dyDescent="0.5">
      <c r="A555" s="73" t="s">
        <v>3548</v>
      </c>
      <c r="B555" s="73"/>
      <c r="C555" s="73"/>
      <c r="D555" s="73"/>
      <c r="E555" s="73"/>
      <c r="F555" s="73"/>
      <c r="G555" s="73"/>
    </row>
    <row r="557" spans="1:7" ht="30.6" x14ac:dyDescent="0.5">
      <c r="A557" s="43" t="s">
        <v>3676</v>
      </c>
      <c r="B557" s="43" t="s">
        <v>310</v>
      </c>
      <c r="C557" s="43" t="s">
        <v>311</v>
      </c>
      <c r="D557" s="43" t="s">
        <v>2809</v>
      </c>
      <c r="E557" s="43" t="s">
        <v>2810</v>
      </c>
      <c r="F557" s="43" t="s">
        <v>2811</v>
      </c>
      <c r="G557" s="44" t="s">
        <v>2812</v>
      </c>
    </row>
    <row r="558" spans="1:7" ht="51" x14ac:dyDescent="0.5">
      <c r="A558" s="45" t="s">
        <v>1074</v>
      </c>
      <c r="B558" s="45" t="s">
        <v>3402</v>
      </c>
      <c r="C558" s="45" t="s">
        <v>3403</v>
      </c>
      <c r="D558" s="46">
        <v>28</v>
      </c>
      <c r="E558" s="60">
        <v>44881</v>
      </c>
      <c r="F558" s="45"/>
      <c r="G558" s="47">
        <v>28</v>
      </c>
    </row>
    <row r="559" spans="1:7" x14ac:dyDescent="0.5">
      <c r="A559" s="48" t="s">
        <v>232</v>
      </c>
      <c r="B559" s="48"/>
      <c r="C559" s="48"/>
      <c r="D559" s="48"/>
      <c r="E559" s="48"/>
      <c r="F559" s="48"/>
      <c r="G559" s="49">
        <v>28</v>
      </c>
    </row>
    <row r="563" spans="1:7" ht="10.5" customHeight="1" x14ac:dyDescent="0.5">
      <c r="A563" s="74" t="s">
        <v>221</v>
      </c>
      <c r="B563" s="74"/>
      <c r="C563" s="74"/>
      <c r="D563" s="74"/>
      <c r="E563" s="74"/>
      <c r="F563" s="74"/>
      <c r="G563" s="74"/>
    </row>
    <row r="564" spans="1:7" ht="10.5" customHeight="1" x14ac:dyDescent="0.5">
      <c r="A564" s="73" t="s">
        <v>3683</v>
      </c>
      <c r="B564" s="73"/>
      <c r="C564" s="73"/>
      <c r="D564" s="73"/>
      <c r="E564" s="73"/>
      <c r="F564" s="73"/>
      <c r="G564" s="73"/>
    </row>
    <row r="566" spans="1:7" ht="30.6" x14ac:dyDescent="0.5">
      <c r="A566" s="43" t="s">
        <v>3676</v>
      </c>
      <c r="B566" s="43" t="s">
        <v>310</v>
      </c>
      <c r="C566" s="43" t="s">
        <v>311</v>
      </c>
      <c r="D566" s="43" t="s">
        <v>2809</v>
      </c>
      <c r="E566" s="43" t="s">
        <v>2810</v>
      </c>
      <c r="F566" s="43" t="s">
        <v>2811</v>
      </c>
      <c r="G566" s="44" t="s">
        <v>2812</v>
      </c>
    </row>
    <row r="567" spans="1:7" ht="112.2" x14ac:dyDescent="0.5">
      <c r="A567" s="45" t="s">
        <v>284</v>
      </c>
      <c r="B567" s="45" t="s">
        <v>2889</v>
      </c>
      <c r="C567" s="45" t="s">
        <v>2890</v>
      </c>
      <c r="D567" s="46">
        <v>22</v>
      </c>
      <c r="E567" s="60">
        <v>44847</v>
      </c>
      <c r="F567" s="45"/>
      <c r="G567" s="47">
        <v>22</v>
      </c>
    </row>
    <row r="568" spans="1:7" x14ac:dyDescent="0.5">
      <c r="A568" s="48" t="s">
        <v>232</v>
      </c>
      <c r="B568" s="48"/>
      <c r="C568" s="48"/>
      <c r="D568" s="48"/>
      <c r="E568" s="48"/>
      <c r="F568" s="48"/>
      <c r="G568" s="49">
        <v>22</v>
      </c>
    </row>
    <row r="572" spans="1:7" ht="10.5" customHeight="1" x14ac:dyDescent="0.5">
      <c r="A572" s="74" t="s">
        <v>221</v>
      </c>
      <c r="B572" s="74"/>
      <c r="C572" s="74"/>
      <c r="D572" s="74"/>
      <c r="E572" s="74"/>
      <c r="F572" s="74"/>
      <c r="G572" s="74"/>
    </row>
    <row r="573" spans="1:7" ht="10.5" customHeight="1" x14ac:dyDescent="0.5">
      <c r="A573" s="73" t="s">
        <v>3550</v>
      </c>
      <c r="B573" s="73"/>
      <c r="C573" s="73"/>
      <c r="D573" s="73"/>
      <c r="E573" s="73"/>
      <c r="F573" s="73"/>
      <c r="G573" s="73"/>
    </row>
    <row r="575" spans="1:7" ht="30.6" x14ac:dyDescent="0.5">
      <c r="A575" s="43" t="s">
        <v>3676</v>
      </c>
      <c r="B575" s="43" t="s">
        <v>310</v>
      </c>
      <c r="C575" s="43" t="s">
        <v>311</v>
      </c>
      <c r="D575" s="43" t="s">
        <v>2809</v>
      </c>
      <c r="E575" s="43" t="s">
        <v>2810</v>
      </c>
      <c r="F575" s="43" t="s">
        <v>2811</v>
      </c>
      <c r="G575" s="44" t="s">
        <v>2812</v>
      </c>
    </row>
    <row r="576" spans="1:7" ht="30.6" x14ac:dyDescent="0.5">
      <c r="A576" s="45" t="s">
        <v>234</v>
      </c>
      <c r="B576" s="45" t="s">
        <v>2857</v>
      </c>
      <c r="C576" s="45" t="s">
        <v>2858</v>
      </c>
      <c r="D576" s="46">
        <v>28</v>
      </c>
      <c r="E576" s="60">
        <v>44845</v>
      </c>
      <c r="F576" s="45"/>
      <c r="G576" s="47">
        <v>28</v>
      </c>
    </row>
    <row r="577" spans="1:7" x14ac:dyDescent="0.5">
      <c r="A577" s="48" t="s">
        <v>232</v>
      </c>
      <c r="B577" s="48"/>
      <c r="C577" s="48"/>
      <c r="D577" s="48"/>
      <c r="E577" s="48"/>
      <c r="F577" s="48"/>
      <c r="G577" s="49">
        <v>28</v>
      </c>
    </row>
    <row r="581" spans="1:7" ht="10.5" customHeight="1" x14ac:dyDescent="0.5">
      <c r="A581" s="74" t="s">
        <v>221</v>
      </c>
      <c r="B581" s="74"/>
      <c r="C581" s="74"/>
      <c r="D581" s="74"/>
      <c r="E581" s="74"/>
      <c r="F581" s="74"/>
      <c r="G581" s="74"/>
    </row>
    <row r="582" spans="1:7" ht="10.5" customHeight="1" x14ac:dyDescent="0.5">
      <c r="A582" s="73" t="s">
        <v>3551</v>
      </c>
      <c r="B582" s="73"/>
      <c r="C582" s="73"/>
      <c r="D582" s="73"/>
      <c r="E582" s="73"/>
      <c r="F582" s="73"/>
      <c r="G582" s="73"/>
    </row>
    <row r="584" spans="1:7" ht="30.6" x14ac:dyDescent="0.5">
      <c r="A584" s="43" t="s">
        <v>3676</v>
      </c>
      <c r="B584" s="43" t="s">
        <v>310</v>
      </c>
      <c r="C584" s="43" t="s">
        <v>311</v>
      </c>
      <c r="D584" s="43" t="s">
        <v>2809</v>
      </c>
      <c r="E584" s="43" t="s">
        <v>2810</v>
      </c>
      <c r="F584" s="43" t="s">
        <v>2811</v>
      </c>
      <c r="G584" s="44" t="s">
        <v>2812</v>
      </c>
    </row>
    <row r="585" spans="1:7" ht="71.400000000000006" x14ac:dyDescent="0.5">
      <c r="A585" s="45" t="s">
        <v>234</v>
      </c>
      <c r="B585" s="45" t="s">
        <v>2859</v>
      </c>
      <c r="C585" s="45" t="s">
        <v>2860</v>
      </c>
      <c r="D585" s="46">
        <v>20</v>
      </c>
      <c r="E585" s="60">
        <v>44901</v>
      </c>
      <c r="F585" s="45"/>
      <c r="G585" s="47">
        <v>20</v>
      </c>
    </row>
    <row r="586" spans="1:7" ht="30.6" x14ac:dyDescent="0.5">
      <c r="A586" s="45" t="s">
        <v>703</v>
      </c>
      <c r="B586" s="45" t="s">
        <v>2936</v>
      </c>
      <c r="C586" s="45" t="s">
        <v>2937</v>
      </c>
      <c r="D586" s="46">
        <v>22</v>
      </c>
      <c r="E586" s="60">
        <v>44504</v>
      </c>
      <c r="F586" s="45"/>
      <c r="G586" s="47">
        <v>22</v>
      </c>
    </row>
    <row r="587" spans="1:7" ht="61.2" x14ac:dyDescent="0.5">
      <c r="A587" s="45" t="s">
        <v>338</v>
      </c>
      <c r="B587" s="45" t="s">
        <v>3043</v>
      </c>
      <c r="C587" s="45" t="s">
        <v>3044</v>
      </c>
      <c r="D587" s="46">
        <v>15</v>
      </c>
      <c r="E587" s="60">
        <v>44916</v>
      </c>
      <c r="F587" s="45"/>
      <c r="G587" s="47">
        <v>15</v>
      </c>
    </row>
    <row r="588" spans="1:7" ht="20.399999999999999" x14ac:dyDescent="0.5">
      <c r="A588" s="72" t="s">
        <v>745</v>
      </c>
      <c r="B588" s="45" t="s">
        <v>3131</v>
      </c>
      <c r="C588" s="45" t="s">
        <v>3132</v>
      </c>
      <c r="D588" s="46">
        <v>10</v>
      </c>
      <c r="E588" s="60">
        <v>44893</v>
      </c>
      <c r="F588" s="45"/>
      <c r="G588" s="47">
        <v>10</v>
      </c>
    </row>
    <row r="589" spans="1:7" ht="20.399999999999999" x14ac:dyDescent="0.5">
      <c r="A589" s="72"/>
      <c r="B589" s="45" t="s">
        <v>3133</v>
      </c>
      <c r="C589" s="45" t="s">
        <v>3134</v>
      </c>
      <c r="D589" s="46">
        <v>17</v>
      </c>
      <c r="E589" s="60">
        <v>44896</v>
      </c>
      <c r="F589" s="45"/>
      <c r="G589" s="47">
        <v>17</v>
      </c>
    </row>
    <row r="590" spans="1:7" x14ac:dyDescent="0.5">
      <c r="A590" s="48" t="s">
        <v>232</v>
      </c>
      <c r="B590" s="48"/>
      <c r="C590" s="48"/>
      <c r="D590" s="48"/>
      <c r="E590" s="48"/>
      <c r="F590" s="48"/>
      <c r="G590" s="49">
        <v>84</v>
      </c>
    </row>
    <row r="594" spans="1:7" ht="10.5" customHeight="1" x14ac:dyDescent="0.5">
      <c r="A594" s="74" t="s">
        <v>221</v>
      </c>
      <c r="B594" s="74"/>
      <c r="C594" s="74"/>
      <c r="D594" s="74"/>
      <c r="E594" s="74"/>
      <c r="F594" s="74"/>
      <c r="G594" s="74"/>
    </row>
    <row r="595" spans="1:7" ht="10.5" customHeight="1" x14ac:dyDescent="0.5">
      <c r="A595" s="73" t="s">
        <v>3552</v>
      </c>
      <c r="B595" s="73"/>
      <c r="C595" s="73"/>
      <c r="D595" s="73"/>
      <c r="E595" s="73"/>
      <c r="F595" s="73"/>
      <c r="G595" s="73"/>
    </row>
    <row r="597" spans="1:7" ht="30.6" x14ac:dyDescent="0.5">
      <c r="A597" s="43" t="s">
        <v>3676</v>
      </c>
      <c r="B597" s="43" t="s">
        <v>310</v>
      </c>
      <c r="C597" s="43" t="s">
        <v>311</v>
      </c>
      <c r="D597" s="43" t="s">
        <v>2809</v>
      </c>
      <c r="E597" s="43" t="s">
        <v>2810</v>
      </c>
      <c r="F597" s="43" t="s">
        <v>2811</v>
      </c>
      <c r="G597" s="44" t="s">
        <v>2812</v>
      </c>
    </row>
    <row r="598" spans="1:7" ht="40.799999999999997" x14ac:dyDescent="0.5">
      <c r="A598" s="45" t="s">
        <v>338</v>
      </c>
      <c r="B598" s="45" t="s">
        <v>3045</v>
      </c>
      <c r="C598" s="45" t="s">
        <v>3046</v>
      </c>
      <c r="D598" s="46">
        <v>13.19</v>
      </c>
      <c r="E598" s="60">
        <v>44838</v>
      </c>
      <c r="F598" s="45"/>
      <c r="G598" s="47">
        <v>13.19</v>
      </c>
    </row>
    <row r="599" spans="1:7" ht="40.799999999999997" x14ac:dyDescent="0.5">
      <c r="A599" s="45" t="s">
        <v>397</v>
      </c>
      <c r="B599" s="45" t="s">
        <v>3118</v>
      </c>
      <c r="C599" s="45" t="s">
        <v>3119</v>
      </c>
      <c r="D599" s="46">
        <v>16.95</v>
      </c>
      <c r="E599" s="60">
        <v>44881</v>
      </c>
      <c r="F599" s="45"/>
      <c r="G599" s="47">
        <v>16.95</v>
      </c>
    </row>
    <row r="600" spans="1:7" ht="40.799999999999997" x14ac:dyDescent="0.5">
      <c r="A600" s="45" t="s">
        <v>252</v>
      </c>
      <c r="B600" s="45" t="s">
        <v>3247</v>
      </c>
      <c r="C600" s="45" t="s">
        <v>3248</v>
      </c>
      <c r="D600" s="46">
        <v>5.39</v>
      </c>
      <c r="E600" s="60">
        <v>44835</v>
      </c>
      <c r="F600" s="45"/>
      <c r="G600" s="47">
        <v>5.39</v>
      </c>
    </row>
    <row r="601" spans="1:7" ht="40.799999999999997" x14ac:dyDescent="0.5">
      <c r="A601" s="45" t="s">
        <v>321</v>
      </c>
      <c r="B601" s="45" t="s">
        <v>3350</v>
      </c>
      <c r="C601" s="45" t="s">
        <v>3351</v>
      </c>
      <c r="D601" s="46">
        <v>2.99</v>
      </c>
      <c r="E601" s="60">
        <v>44844</v>
      </c>
      <c r="F601" s="45"/>
      <c r="G601" s="47">
        <v>2.99</v>
      </c>
    </row>
    <row r="602" spans="1:7" ht="51" x14ac:dyDescent="0.5">
      <c r="A602" s="45" t="s">
        <v>1074</v>
      </c>
      <c r="B602" s="45" t="s">
        <v>3404</v>
      </c>
      <c r="C602" s="45" t="s">
        <v>3405</v>
      </c>
      <c r="D602" s="46">
        <v>19.2</v>
      </c>
      <c r="E602" s="60">
        <v>44874</v>
      </c>
      <c r="F602" s="45"/>
      <c r="G602" s="47">
        <v>19.2</v>
      </c>
    </row>
    <row r="603" spans="1:7" x14ac:dyDescent="0.5">
      <c r="A603" s="48" t="s">
        <v>232</v>
      </c>
      <c r="B603" s="48"/>
      <c r="C603" s="48"/>
      <c r="D603" s="48"/>
      <c r="E603" s="48"/>
      <c r="F603" s="48"/>
      <c r="G603" s="49">
        <v>57.72</v>
      </c>
    </row>
    <row r="607" spans="1:7" ht="10.5" customHeight="1" x14ac:dyDescent="0.5">
      <c r="A607" s="74" t="s">
        <v>221</v>
      </c>
      <c r="B607" s="74"/>
      <c r="C607" s="74"/>
      <c r="D607" s="74"/>
      <c r="E607" s="74"/>
      <c r="F607" s="74"/>
      <c r="G607" s="74"/>
    </row>
    <row r="608" spans="1:7" ht="10.5" customHeight="1" x14ac:dyDescent="0.5">
      <c r="A608" s="73" t="s">
        <v>3553</v>
      </c>
      <c r="B608" s="73"/>
      <c r="C608" s="73"/>
      <c r="D608" s="73"/>
      <c r="E608" s="73"/>
      <c r="F608" s="73"/>
      <c r="G608" s="73"/>
    </row>
    <row r="610" spans="1:7" ht="30.6" x14ac:dyDescent="0.5">
      <c r="A610" s="43" t="s">
        <v>3676</v>
      </c>
      <c r="B610" s="43" t="s">
        <v>310</v>
      </c>
      <c r="C610" s="43" t="s">
        <v>311</v>
      </c>
      <c r="D610" s="43" t="s">
        <v>2809</v>
      </c>
      <c r="E610" s="43" t="s">
        <v>2810</v>
      </c>
      <c r="F610" s="43" t="s">
        <v>2811</v>
      </c>
      <c r="G610" s="44" t="s">
        <v>2812</v>
      </c>
    </row>
    <row r="611" spans="1:7" ht="40.799999999999997" x14ac:dyDescent="0.5">
      <c r="A611" s="45" t="s">
        <v>244</v>
      </c>
      <c r="B611" s="45" t="s">
        <v>2962</v>
      </c>
      <c r="C611" s="45" t="s">
        <v>2963</v>
      </c>
      <c r="D611" s="46">
        <v>26.99</v>
      </c>
      <c r="E611" s="60">
        <v>44873</v>
      </c>
      <c r="F611" s="45"/>
      <c r="G611" s="47">
        <v>26.99</v>
      </c>
    </row>
    <row r="612" spans="1:7" ht="61.2" x14ac:dyDescent="0.5">
      <c r="A612" s="45" t="s">
        <v>425</v>
      </c>
      <c r="B612" s="45" t="s">
        <v>3089</v>
      </c>
      <c r="C612" s="45" t="s">
        <v>3090</v>
      </c>
      <c r="D612" s="46">
        <v>20</v>
      </c>
      <c r="E612" s="60">
        <v>44840</v>
      </c>
      <c r="F612" s="45"/>
      <c r="G612" s="47">
        <v>20</v>
      </c>
    </row>
    <row r="613" spans="1:7" ht="40.799999999999997" x14ac:dyDescent="0.5">
      <c r="A613" s="45" t="s">
        <v>431</v>
      </c>
      <c r="B613" s="45" t="s">
        <v>3106</v>
      </c>
      <c r="C613" s="45" t="s">
        <v>3107</v>
      </c>
      <c r="D613" s="46">
        <v>29.99</v>
      </c>
      <c r="E613" s="60">
        <v>44847</v>
      </c>
      <c r="F613" s="45"/>
      <c r="G613" s="47">
        <v>29.99</v>
      </c>
    </row>
    <row r="614" spans="1:7" ht="40.799999999999997" x14ac:dyDescent="0.5">
      <c r="A614" s="45" t="s">
        <v>277</v>
      </c>
      <c r="B614" s="45" t="s">
        <v>3297</v>
      </c>
      <c r="C614" s="45" t="s">
        <v>3298</v>
      </c>
      <c r="D614" s="46">
        <v>14.95</v>
      </c>
      <c r="E614" s="60">
        <v>44847</v>
      </c>
      <c r="F614" s="45"/>
      <c r="G614" s="47">
        <v>14.95</v>
      </c>
    </row>
    <row r="615" spans="1:7" x14ac:dyDescent="0.5">
      <c r="A615" s="48" t="s">
        <v>232</v>
      </c>
      <c r="B615" s="48"/>
      <c r="C615" s="48"/>
      <c r="D615" s="48"/>
      <c r="E615" s="48"/>
      <c r="F615" s="48"/>
      <c r="G615" s="49">
        <v>91.93</v>
      </c>
    </row>
    <row r="619" spans="1:7" ht="10.5" customHeight="1" x14ac:dyDescent="0.5">
      <c r="A619" s="74" t="s">
        <v>221</v>
      </c>
      <c r="B619" s="74"/>
      <c r="C619" s="74"/>
      <c r="D619" s="74"/>
      <c r="E619" s="74"/>
      <c r="F619" s="74"/>
      <c r="G619" s="74"/>
    </row>
    <row r="620" spans="1:7" ht="10.5" customHeight="1" x14ac:dyDescent="0.5">
      <c r="A620" s="73" t="s">
        <v>3555</v>
      </c>
      <c r="B620" s="73"/>
      <c r="C620" s="73"/>
      <c r="D620" s="73"/>
      <c r="E620" s="73"/>
      <c r="F620" s="73"/>
      <c r="G620" s="73"/>
    </row>
    <row r="622" spans="1:7" ht="30.6" x14ac:dyDescent="0.5">
      <c r="A622" s="43" t="s">
        <v>3676</v>
      </c>
      <c r="B622" s="43" t="s">
        <v>310</v>
      </c>
      <c r="C622" s="43" t="s">
        <v>311</v>
      </c>
      <c r="D622" s="43" t="s">
        <v>2809</v>
      </c>
      <c r="E622" s="43" t="s">
        <v>2810</v>
      </c>
      <c r="F622" s="43" t="s">
        <v>2811</v>
      </c>
      <c r="G622" s="44" t="s">
        <v>2812</v>
      </c>
    </row>
    <row r="623" spans="1:7" ht="30.6" x14ac:dyDescent="0.5">
      <c r="A623" s="45" t="s">
        <v>1178</v>
      </c>
      <c r="B623" s="45" t="s">
        <v>2841</v>
      </c>
      <c r="C623" s="45" t="s">
        <v>2842</v>
      </c>
      <c r="D623" s="46">
        <v>35.99</v>
      </c>
      <c r="E623" s="60">
        <v>44859</v>
      </c>
      <c r="F623" s="45"/>
      <c r="G623" s="47">
        <v>35.99</v>
      </c>
    </row>
    <row r="624" spans="1:7" ht="30.6" x14ac:dyDescent="0.5">
      <c r="A624" s="45" t="s">
        <v>812</v>
      </c>
      <c r="B624" s="45" t="s">
        <v>2867</v>
      </c>
      <c r="C624" s="45" t="s">
        <v>2868</v>
      </c>
      <c r="D624" s="46">
        <v>18</v>
      </c>
      <c r="E624" s="60">
        <v>44891</v>
      </c>
      <c r="F624" s="45"/>
      <c r="G624" s="47">
        <v>18</v>
      </c>
    </row>
    <row r="625" spans="1:7" ht="30.6" x14ac:dyDescent="0.5">
      <c r="A625" s="45" t="s">
        <v>703</v>
      </c>
      <c r="B625" s="45" t="s">
        <v>2938</v>
      </c>
      <c r="C625" s="45" t="s">
        <v>2939</v>
      </c>
      <c r="D625" s="46">
        <v>18.95</v>
      </c>
      <c r="E625" s="60">
        <v>44847</v>
      </c>
      <c r="F625" s="45"/>
      <c r="G625" s="47">
        <v>18.95</v>
      </c>
    </row>
    <row r="626" spans="1:7" ht="30.6" x14ac:dyDescent="0.5">
      <c r="A626" s="45" t="s">
        <v>285</v>
      </c>
      <c r="B626" s="45" t="s">
        <v>2974</v>
      </c>
      <c r="C626" s="45" t="s">
        <v>514</v>
      </c>
      <c r="D626" s="46">
        <v>16.989999999999998</v>
      </c>
      <c r="E626" s="60">
        <v>44860</v>
      </c>
      <c r="F626" s="45"/>
      <c r="G626" s="47">
        <v>16.989999999999998</v>
      </c>
    </row>
    <row r="627" spans="1:7" ht="40.799999999999997" x14ac:dyDescent="0.5">
      <c r="A627" s="45" t="s">
        <v>468</v>
      </c>
      <c r="B627" s="45" t="s">
        <v>2995</v>
      </c>
      <c r="C627" s="45" t="s">
        <v>2996</v>
      </c>
      <c r="D627" s="46">
        <v>34.99</v>
      </c>
      <c r="E627" s="60">
        <v>44837</v>
      </c>
      <c r="F627" s="45"/>
      <c r="G627" s="47">
        <v>34.99</v>
      </c>
    </row>
    <row r="628" spans="1:7" ht="40.799999999999997" x14ac:dyDescent="0.5">
      <c r="A628" s="45" t="s">
        <v>425</v>
      </c>
      <c r="B628" s="45" t="s">
        <v>3091</v>
      </c>
      <c r="C628" s="45" t="s">
        <v>3092</v>
      </c>
      <c r="D628" s="46">
        <v>18</v>
      </c>
      <c r="E628" s="60">
        <v>44837</v>
      </c>
      <c r="F628" s="45"/>
      <c r="G628" s="47">
        <v>18</v>
      </c>
    </row>
    <row r="629" spans="1:7" ht="30.6" x14ac:dyDescent="0.5">
      <c r="A629" s="45" t="s">
        <v>450</v>
      </c>
      <c r="B629" s="45" t="s">
        <v>3442</v>
      </c>
      <c r="C629" s="45" t="s">
        <v>3443</v>
      </c>
      <c r="D629" s="46">
        <v>13</v>
      </c>
      <c r="E629" s="60">
        <v>44839</v>
      </c>
      <c r="F629" s="45"/>
      <c r="G629" s="47">
        <v>13</v>
      </c>
    </row>
    <row r="630" spans="1:7" ht="40.799999999999997" x14ac:dyDescent="0.5">
      <c r="A630" s="45" t="s">
        <v>933</v>
      </c>
      <c r="B630" s="45" t="s">
        <v>3445</v>
      </c>
      <c r="C630" s="45" t="s">
        <v>3446</v>
      </c>
      <c r="D630" s="46">
        <v>15.95</v>
      </c>
      <c r="E630" s="60">
        <v>44893</v>
      </c>
      <c r="F630" s="45"/>
      <c r="G630" s="47">
        <v>15.95</v>
      </c>
    </row>
    <row r="631" spans="1:7" x14ac:dyDescent="0.5">
      <c r="A631" s="48" t="s">
        <v>232</v>
      </c>
      <c r="B631" s="48"/>
      <c r="C631" s="48"/>
      <c r="D631" s="48"/>
      <c r="E631" s="48"/>
      <c r="F631" s="48"/>
      <c r="G631" s="49">
        <v>171.87</v>
      </c>
    </row>
    <row r="635" spans="1:7" ht="10.5" customHeight="1" x14ac:dyDescent="0.5">
      <c r="A635" s="74" t="s">
        <v>221</v>
      </c>
      <c r="B635" s="74"/>
      <c r="C635" s="74"/>
      <c r="D635" s="74"/>
      <c r="E635" s="74"/>
      <c r="F635" s="74"/>
      <c r="G635" s="74"/>
    </row>
    <row r="636" spans="1:7" ht="10.5" customHeight="1" x14ac:dyDescent="0.5">
      <c r="A636" s="73" t="s">
        <v>3556</v>
      </c>
      <c r="B636" s="73"/>
      <c r="C636" s="73"/>
      <c r="D636" s="73"/>
      <c r="E636" s="73"/>
      <c r="F636" s="73"/>
      <c r="G636" s="73"/>
    </row>
    <row r="638" spans="1:7" ht="30.6" x14ac:dyDescent="0.5">
      <c r="A638" s="43" t="s">
        <v>3676</v>
      </c>
      <c r="B638" s="43" t="s">
        <v>310</v>
      </c>
      <c r="C638" s="43" t="s">
        <v>311</v>
      </c>
      <c r="D638" s="43" t="s">
        <v>2809</v>
      </c>
      <c r="E638" s="43" t="s">
        <v>2810</v>
      </c>
      <c r="F638" s="43" t="s">
        <v>2811</v>
      </c>
      <c r="G638" s="44" t="s">
        <v>2812</v>
      </c>
    </row>
    <row r="639" spans="1:7" ht="30.6" x14ac:dyDescent="0.5">
      <c r="A639" s="45" t="s">
        <v>703</v>
      </c>
      <c r="B639" s="45" t="s">
        <v>2940</v>
      </c>
      <c r="C639" s="45" t="s">
        <v>2941</v>
      </c>
      <c r="D639" s="46">
        <v>28.99</v>
      </c>
      <c r="E639" s="60">
        <v>44894</v>
      </c>
      <c r="F639" s="45"/>
      <c r="G639" s="47">
        <v>28.99</v>
      </c>
    </row>
    <row r="640" spans="1:7" x14ac:dyDescent="0.5">
      <c r="A640" s="48" t="s">
        <v>232</v>
      </c>
      <c r="B640" s="48"/>
      <c r="C640" s="48"/>
      <c r="D640" s="48"/>
      <c r="E640" s="48"/>
      <c r="F640" s="48"/>
      <c r="G640" s="49">
        <v>28.99</v>
      </c>
    </row>
    <row r="644" spans="1:7" ht="10.5" customHeight="1" x14ac:dyDescent="0.5">
      <c r="A644" s="74" t="s">
        <v>221</v>
      </c>
      <c r="B644" s="74"/>
      <c r="C644" s="74"/>
      <c r="D644" s="74"/>
      <c r="E644" s="74"/>
      <c r="F644" s="74"/>
      <c r="G644" s="74"/>
    </row>
    <row r="645" spans="1:7" ht="10.5" customHeight="1" x14ac:dyDescent="0.5">
      <c r="A645" s="73" t="s">
        <v>3557</v>
      </c>
      <c r="B645" s="73"/>
      <c r="C645" s="73"/>
      <c r="D645" s="73"/>
      <c r="E645" s="73"/>
      <c r="F645" s="73"/>
      <c r="G645" s="73"/>
    </row>
    <row r="647" spans="1:7" ht="30.6" x14ac:dyDescent="0.5">
      <c r="A647" s="43" t="s">
        <v>3676</v>
      </c>
      <c r="B647" s="43" t="s">
        <v>310</v>
      </c>
      <c r="C647" s="43" t="s">
        <v>311</v>
      </c>
      <c r="D647" s="43" t="s">
        <v>2809</v>
      </c>
      <c r="E647" s="43" t="s">
        <v>2810</v>
      </c>
      <c r="F647" s="43" t="s">
        <v>2811</v>
      </c>
      <c r="G647" s="44" t="s">
        <v>2812</v>
      </c>
    </row>
    <row r="648" spans="1:7" ht="51" x14ac:dyDescent="0.5">
      <c r="A648" s="45" t="s">
        <v>304</v>
      </c>
      <c r="B648" s="45" t="s">
        <v>2820</v>
      </c>
      <c r="C648" s="45" t="s">
        <v>2821</v>
      </c>
      <c r="D648" s="46">
        <v>28</v>
      </c>
      <c r="E648" s="60">
        <v>44837</v>
      </c>
      <c r="F648" s="45"/>
      <c r="G648" s="47">
        <v>28</v>
      </c>
    </row>
    <row r="649" spans="1:7" ht="61.2" x14ac:dyDescent="0.5">
      <c r="A649" s="45" t="s">
        <v>812</v>
      </c>
      <c r="B649" s="45" t="s">
        <v>2869</v>
      </c>
      <c r="C649" s="45" t="s">
        <v>2870</v>
      </c>
      <c r="D649" s="46">
        <v>20</v>
      </c>
      <c r="E649" s="60">
        <v>44891</v>
      </c>
      <c r="F649" s="45"/>
      <c r="G649" s="47">
        <v>20</v>
      </c>
    </row>
    <row r="650" spans="1:7" ht="30.6" x14ac:dyDescent="0.5">
      <c r="A650" s="45" t="s">
        <v>960</v>
      </c>
      <c r="B650" s="45" t="s">
        <v>3307</v>
      </c>
      <c r="C650" s="45" t="s">
        <v>3308</v>
      </c>
      <c r="D650" s="46">
        <v>16</v>
      </c>
      <c r="E650" s="60">
        <v>44839</v>
      </c>
      <c r="F650" s="45"/>
      <c r="G650" s="47">
        <v>16</v>
      </c>
    </row>
    <row r="651" spans="1:7" ht="61.2" x14ac:dyDescent="0.5">
      <c r="A651" s="45" t="s">
        <v>1155</v>
      </c>
      <c r="B651" s="45" t="s">
        <v>3317</v>
      </c>
      <c r="C651" s="45" t="s">
        <v>3318</v>
      </c>
      <c r="D651" s="46">
        <v>30</v>
      </c>
      <c r="E651" s="60">
        <v>44925</v>
      </c>
      <c r="F651" s="45"/>
      <c r="G651" s="47">
        <v>30</v>
      </c>
    </row>
    <row r="652" spans="1:7" ht="40.799999999999997" x14ac:dyDescent="0.5">
      <c r="A652" s="45" t="s">
        <v>321</v>
      </c>
      <c r="B652" s="45" t="s">
        <v>3352</v>
      </c>
      <c r="C652" s="45" t="s">
        <v>3353</v>
      </c>
      <c r="D652" s="46">
        <v>24</v>
      </c>
      <c r="E652" s="60">
        <v>44844</v>
      </c>
      <c r="F652" s="45"/>
      <c r="G652" s="47">
        <v>24</v>
      </c>
    </row>
    <row r="653" spans="1:7" ht="30.6" x14ac:dyDescent="0.5">
      <c r="A653" s="45" t="s">
        <v>229</v>
      </c>
      <c r="B653" s="45" t="s">
        <v>3393</v>
      </c>
      <c r="C653" s="45" t="s">
        <v>3394</v>
      </c>
      <c r="D653" s="46">
        <v>29</v>
      </c>
      <c r="E653" s="60">
        <v>44915</v>
      </c>
      <c r="F653" s="45"/>
      <c r="G653" s="47">
        <v>29</v>
      </c>
    </row>
    <row r="654" spans="1:7" x14ac:dyDescent="0.5">
      <c r="A654" s="48" t="s">
        <v>232</v>
      </c>
      <c r="B654" s="48"/>
      <c r="C654" s="48"/>
      <c r="D654" s="48"/>
      <c r="E654" s="48"/>
      <c r="F654" s="48"/>
      <c r="G654" s="49">
        <v>147</v>
      </c>
    </row>
    <row r="658" spans="1:7" ht="10.5" customHeight="1" x14ac:dyDescent="0.5">
      <c r="A658" s="74" t="s">
        <v>221</v>
      </c>
      <c r="B658" s="74"/>
      <c r="C658" s="74"/>
      <c r="D658" s="74"/>
      <c r="E658" s="74"/>
      <c r="F658" s="74"/>
      <c r="G658" s="74"/>
    </row>
    <row r="659" spans="1:7" ht="10.5" customHeight="1" x14ac:dyDescent="0.5">
      <c r="A659" s="73" t="s">
        <v>3559</v>
      </c>
      <c r="B659" s="73"/>
      <c r="C659" s="73"/>
      <c r="D659" s="73"/>
      <c r="E659" s="73"/>
      <c r="F659" s="73"/>
      <c r="G659" s="73"/>
    </row>
    <row r="661" spans="1:7" ht="30.6" x14ac:dyDescent="0.5">
      <c r="A661" s="43" t="s">
        <v>3676</v>
      </c>
      <c r="B661" s="43" t="s">
        <v>310</v>
      </c>
      <c r="C661" s="43" t="s">
        <v>311</v>
      </c>
      <c r="D661" s="43" t="s">
        <v>2809</v>
      </c>
      <c r="E661" s="43" t="s">
        <v>2810</v>
      </c>
      <c r="F661" s="43" t="s">
        <v>2811</v>
      </c>
      <c r="G661" s="44" t="s">
        <v>2812</v>
      </c>
    </row>
    <row r="662" spans="1:7" ht="173.4" x14ac:dyDescent="0.5">
      <c r="A662" s="45" t="s">
        <v>285</v>
      </c>
      <c r="B662" s="45" t="s">
        <v>2975</v>
      </c>
      <c r="C662" s="45" t="s">
        <v>2976</v>
      </c>
      <c r="D662" s="46">
        <v>17</v>
      </c>
      <c r="E662" s="60">
        <v>44877</v>
      </c>
      <c r="F662" s="45"/>
      <c r="G662" s="47">
        <v>17</v>
      </c>
    </row>
    <row r="663" spans="1:7" ht="40.799999999999997" x14ac:dyDescent="0.5">
      <c r="A663" s="45" t="s">
        <v>321</v>
      </c>
      <c r="B663" s="45" t="s">
        <v>3354</v>
      </c>
      <c r="C663" s="45" t="s">
        <v>3355</v>
      </c>
      <c r="D663" s="46">
        <v>36</v>
      </c>
      <c r="E663" s="60">
        <v>44862</v>
      </c>
      <c r="F663" s="45"/>
      <c r="G663" s="47">
        <v>36</v>
      </c>
    </row>
    <row r="664" spans="1:7" x14ac:dyDescent="0.5">
      <c r="A664" s="48" t="s">
        <v>232</v>
      </c>
      <c r="B664" s="48"/>
      <c r="C664" s="48"/>
      <c r="D664" s="48"/>
      <c r="E664" s="48"/>
      <c r="F664" s="48"/>
      <c r="G664" s="49">
        <v>53</v>
      </c>
    </row>
    <row r="668" spans="1:7" ht="10.5" customHeight="1" x14ac:dyDescent="0.5">
      <c r="A668" s="74" t="s">
        <v>221</v>
      </c>
      <c r="B668" s="74"/>
      <c r="C668" s="74"/>
      <c r="D668" s="74"/>
      <c r="E668" s="74"/>
      <c r="F668" s="74"/>
      <c r="G668" s="74"/>
    </row>
    <row r="669" spans="1:7" ht="10.5" customHeight="1" x14ac:dyDescent="0.5">
      <c r="A669" s="73" t="s">
        <v>3560</v>
      </c>
      <c r="B669" s="73"/>
      <c r="C669" s="73"/>
      <c r="D669" s="73"/>
      <c r="E669" s="73"/>
      <c r="F669" s="73"/>
      <c r="G669" s="73"/>
    </row>
    <row r="671" spans="1:7" ht="30.6" x14ac:dyDescent="0.5">
      <c r="A671" s="43" t="s">
        <v>3676</v>
      </c>
      <c r="B671" s="43" t="s">
        <v>310</v>
      </c>
      <c r="C671" s="43" t="s">
        <v>311</v>
      </c>
      <c r="D671" s="43" t="s">
        <v>2809</v>
      </c>
      <c r="E671" s="43" t="s">
        <v>2810</v>
      </c>
      <c r="F671" s="43" t="s">
        <v>2811</v>
      </c>
      <c r="G671" s="44" t="s">
        <v>2812</v>
      </c>
    </row>
    <row r="672" spans="1:7" ht="40.799999999999997" x14ac:dyDescent="0.5">
      <c r="A672" s="45" t="s">
        <v>338</v>
      </c>
      <c r="B672" s="45" t="s">
        <v>3047</v>
      </c>
      <c r="C672" s="45" t="s">
        <v>3048</v>
      </c>
      <c r="D672" s="46">
        <v>35</v>
      </c>
      <c r="E672" s="60">
        <v>44872</v>
      </c>
      <c r="F672" s="45"/>
      <c r="G672" s="47">
        <v>35</v>
      </c>
    </row>
    <row r="673" spans="1:7" ht="122.4" x14ac:dyDescent="0.5">
      <c r="A673" s="45" t="s">
        <v>425</v>
      </c>
      <c r="B673" s="45" t="s">
        <v>3093</v>
      </c>
      <c r="C673" s="45" t="s">
        <v>3094</v>
      </c>
      <c r="D673" s="46">
        <v>14</v>
      </c>
      <c r="E673" s="60">
        <v>44917</v>
      </c>
      <c r="F673" s="45"/>
      <c r="G673" s="47">
        <v>14</v>
      </c>
    </row>
    <row r="674" spans="1:7" ht="30.6" x14ac:dyDescent="0.5">
      <c r="A674" s="45" t="s">
        <v>239</v>
      </c>
      <c r="B674" s="45" t="s">
        <v>3263</v>
      </c>
      <c r="C674" s="45" t="s">
        <v>3264</v>
      </c>
      <c r="D674" s="46">
        <v>35</v>
      </c>
      <c r="E674" s="60">
        <v>44895</v>
      </c>
      <c r="F674" s="45"/>
      <c r="G674" s="47">
        <v>35</v>
      </c>
    </row>
    <row r="675" spans="1:7" ht="40.799999999999997" x14ac:dyDescent="0.5">
      <c r="A675" s="45" t="s">
        <v>1155</v>
      </c>
      <c r="B675" s="45" t="s">
        <v>3319</v>
      </c>
      <c r="C675" s="45" t="s">
        <v>3320</v>
      </c>
      <c r="D675" s="46">
        <v>15</v>
      </c>
      <c r="E675" s="60">
        <v>44925</v>
      </c>
      <c r="F675" s="45"/>
      <c r="G675" s="47">
        <v>15</v>
      </c>
    </row>
    <row r="676" spans="1:7" ht="40.799999999999997" x14ac:dyDescent="0.5">
      <c r="A676" s="45" t="s">
        <v>321</v>
      </c>
      <c r="B676" s="45" t="s">
        <v>3356</v>
      </c>
      <c r="C676" s="45" t="s">
        <v>3357</v>
      </c>
      <c r="D676" s="46">
        <v>35</v>
      </c>
      <c r="E676" s="60">
        <v>44853</v>
      </c>
      <c r="F676" s="45"/>
      <c r="G676" s="47">
        <v>35</v>
      </c>
    </row>
    <row r="677" spans="1:7" x14ac:dyDescent="0.5">
      <c r="A677" s="48" t="s">
        <v>232</v>
      </c>
      <c r="B677" s="48"/>
      <c r="C677" s="48"/>
      <c r="D677" s="48"/>
      <c r="E677" s="48"/>
      <c r="F677" s="48"/>
      <c r="G677" s="49">
        <v>134</v>
      </c>
    </row>
    <row r="681" spans="1:7" ht="10.5" customHeight="1" x14ac:dyDescent="0.5">
      <c r="A681" s="74" t="s">
        <v>221</v>
      </c>
      <c r="B681" s="74"/>
      <c r="C681" s="74"/>
      <c r="D681" s="74"/>
      <c r="E681" s="74"/>
      <c r="F681" s="74"/>
      <c r="G681" s="74"/>
    </row>
    <row r="682" spans="1:7" ht="10.5" customHeight="1" x14ac:dyDescent="0.5">
      <c r="A682" s="73" t="s">
        <v>3561</v>
      </c>
      <c r="B682" s="73"/>
      <c r="C682" s="73"/>
      <c r="D682" s="73"/>
      <c r="E682" s="73"/>
      <c r="F682" s="73"/>
      <c r="G682" s="73"/>
    </row>
    <row r="684" spans="1:7" ht="30.6" x14ac:dyDescent="0.5">
      <c r="A684" s="43" t="s">
        <v>3676</v>
      </c>
      <c r="B684" s="43" t="s">
        <v>310</v>
      </c>
      <c r="C684" s="43" t="s">
        <v>311</v>
      </c>
      <c r="D684" s="43" t="s">
        <v>2809</v>
      </c>
      <c r="E684" s="43" t="s">
        <v>2810</v>
      </c>
      <c r="F684" s="43" t="s">
        <v>2811</v>
      </c>
      <c r="G684" s="44" t="s">
        <v>2812</v>
      </c>
    </row>
    <row r="685" spans="1:7" ht="40.799999999999997" x14ac:dyDescent="0.5">
      <c r="A685" s="45" t="s">
        <v>425</v>
      </c>
      <c r="B685" s="45" t="s">
        <v>3095</v>
      </c>
      <c r="C685" s="45" t="s">
        <v>3096</v>
      </c>
      <c r="D685" s="46">
        <v>15</v>
      </c>
      <c r="E685" s="60">
        <v>44893</v>
      </c>
      <c r="F685" s="45"/>
      <c r="G685" s="47">
        <v>15</v>
      </c>
    </row>
    <row r="686" spans="1:7" x14ac:dyDescent="0.5">
      <c r="A686" s="48" t="s">
        <v>232</v>
      </c>
      <c r="B686" s="48"/>
      <c r="C686" s="48"/>
      <c r="D686" s="48"/>
      <c r="E686" s="48"/>
      <c r="F686" s="48"/>
      <c r="G686" s="49">
        <v>15</v>
      </c>
    </row>
    <row r="690" spans="1:7" ht="10.5" customHeight="1" x14ac:dyDescent="0.5">
      <c r="A690" s="74" t="s">
        <v>221</v>
      </c>
      <c r="B690" s="74"/>
      <c r="C690" s="74"/>
      <c r="D690" s="74"/>
      <c r="E690" s="74"/>
      <c r="F690" s="74"/>
      <c r="G690" s="74"/>
    </row>
    <row r="691" spans="1:7" ht="10.5" customHeight="1" x14ac:dyDescent="0.5">
      <c r="A691" s="73" t="s">
        <v>3562</v>
      </c>
      <c r="B691" s="73"/>
      <c r="C691" s="73"/>
      <c r="D691" s="73"/>
      <c r="E691" s="73"/>
      <c r="F691" s="73"/>
      <c r="G691" s="73"/>
    </row>
    <row r="693" spans="1:7" ht="30.6" x14ac:dyDescent="0.5">
      <c r="A693" s="43" t="s">
        <v>3676</v>
      </c>
      <c r="B693" s="43" t="s">
        <v>310</v>
      </c>
      <c r="C693" s="43" t="s">
        <v>311</v>
      </c>
      <c r="D693" s="43" t="s">
        <v>2809</v>
      </c>
      <c r="E693" s="43" t="s">
        <v>2810</v>
      </c>
      <c r="F693" s="43" t="s">
        <v>2811</v>
      </c>
      <c r="G693" s="44" t="s">
        <v>2812</v>
      </c>
    </row>
    <row r="694" spans="1:7" ht="30.6" x14ac:dyDescent="0.5">
      <c r="A694" s="45" t="s">
        <v>330</v>
      </c>
      <c r="B694" s="45" t="s">
        <v>3213</v>
      </c>
      <c r="C694" s="45" t="s">
        <v>3214</v>
      </c>
      <c r="D694" s="46">
        <v>8</v>
      </c>
      <c r="E694" s="60">
        <v>44924</v>
      </c>
      <c r="F694" s="45"/>
      <c r="G694" s="47">
        <v>8</v>
      </c>
    </row>
    <row r="695" spans="1:7" ht="40.799999999999997" x14ac:dyDescent="0.5">
      <c r="A695" s="45" t="s">
        <v>252</v>
      </c>
      <c r="B695" s="45" t="s">
        <v>3249</v>
      </c>
      <c r="C695" s="45" t="s">
        <v>3250</v>
      </c>
      <c r="D695" s="46">
        <v>20</v>
      </c>
      <c r="E695" s="60">
        <v>44873</v>
      </c>
      <c r="F695" s="45"/>
      <c r="G695" s="47">
        <v>20</v>
      </c>
    </row>
    <row r="696" spans="1:7" x14ac:dyDescent="0.5">
      <c r="A696" s="48" t="s">
        <v>232</v>
      </c>
      <c r="B696" s="48"/>
      <c r="C696" s="48"/>
      <c r="D696" s="48"/>
      <c r="E696" s="48"/>
      <c r="F696" s="48"/>
      <c r="G696" s="49">
        <v>28</v>
      </c>
    </row>
    <row r="700" spans="1:7" ht="10.5" customHeight="1" x14ac:dyDescent="0.5">
      <c r="A700" s="74" t="s">
        <v>221</v>
      </c>
      <c r="B700" s="74"/>
      <c r="C700" s="74"/>
      <c r="D700" s="74"/>
      <c r="E700" s="74"/>
      <c r="F700" s="74"/>
      <c r="G700" s="74"/>
    </row>
    <row r="701" spans="1:7" ht="10.5" customHeight="1" x14ac:dyDescent="0.5">
      <c r="A701" s="73" t="s">
        <v>3684</v>
      </c>
      <c r="B701" s="73"/>
      <c r="C701" s="73"/>
      <c r="D701" s="73"/>
      <c r="E701" s="73"/>
      <c r="F701" s="73"/>
      <c r="G701" s="73"/>
    </row>
    <row r="703" spans="1:7" ht="30.6" x14ac:dyDescent="0.5">
      <c r="A703" s="43" t="s">
        <v>3676</v>
      </c>
      <c r="B703" s="43" t="s">
        <v>310</v>
      </c>
      <c r="C703" s="43" t="s">
        <v>311</v>
      </c>
      <c r="D703" s="43" t="s">
        <v>2809</v>
      </c>
      <c r="E703" s="43" t="s">
        <v>2810</v>
      </c>
      <c r="F703" s="43" t="s">
        <v>2811</v>
      </c>
      <c r="G703" s="44" t="s">
        <v>2812</v>
      </c>
    </row>
    <row r="704" spans="1:7" ht="30.6" x14ac:dyDescent="0.5">
      <c r="A704" s="45" t="s">
        <v>264</v>
      </c>
      <c r="B704" s="45" t="s">
        <v>3198</v>
      </c>
      <c r="C704" s="45" t="s">
        <v>3199</v>
      </c>
      <c r="D704" s="46">
        <v>13</v>
      </c>
      <c r="E704" s="60">
        <v>44858</v>
      </c>
      <c r="F704" s="45"/>
      <c r="G704" s="47">
        <v>13</v>
      </c>
    </row>
    <row r="705" spans="1:7" x14ac:dyDescent="0.5">
      <c r="A705" s="48" t="s">
        <v>232</v>
      </c>
      <c r="B705" s="48"/>
      <c r="C705" s="48"/>
      <c r="D705" s="48"/>
      <c r="E705" s="48"/>
      <c r="F705" s="48"/>
      <c r="G705" s="49">
        <v>13</v>
      </c>
    </row>
    <row r="709" spans="1:7" ht="10.5" customHeight="1" x14ac:dyDescent="0.5">
      <c r="A709" s="74" t="s">
        <v>221</v>
      </c>
      <c r="B709" s="74"/>
      <c r="C709" s="74"/>
      <c r="D709" s="74"/>
      <c r="E709" s="74"/>
      <c r="F709" s="74"/>
      <c r="G709" s="74"/>
    </row>
    <row r="710" spans="1:7" ht="10.5" customHeight="1" x14ac:dyDescent="0.5">
      <c r="A710" s="73" t="s">
        <v>3563</v>
      </c>
      <c r="B710" s="73"/>
      <c r="C710" s="73"/>
      <c r="D710" s="73"/>
      <c r="E710" s="73"/>
      <c r="F710" s="73"/>
      <c r="G710" s="73"/>
    </row>
    <row r="712" spans="1:7" ht="30.6" x14ac:dyDescent="0.5">
      <c r="A712" s="43" t="s">
        <v>3676</v>
      </c>
      <c r="B712" s="43" t="s">
        <v>310</v>
      </c>
      <c r="C712" s="43" t="s">
        <v>311</v>
      </c>
      <c r="D712" s="43" t="s">
        <v>2809</v>
      </c>
      <c r="E712" s="43" t="s">
        <v>2810</v>
      </c>
      <c r="F712" s="43" t="s">
        <v>2811</v>
      </c>
      <c r="G712" s="44" t="s">
        <v>2812</v>
      </c>
    </row>
    <row r="713" spans="1:7" ht="40.799999999999997" x14ac:dyDescent="0.5">
      <c r="A713" s="45" t="s">
        <v>284</v>
      </c>
      <c r="B713" s="45" t="s">
        <v>2891</v>
      </c>
      <c r="C713" s="45" t="s">
        <v>2892</v>
      </c>
      <c r="D713" s="46">
        <v>9.99</v>
      </c>
      <c r="E713" s="60">
        <v>44898</v>
      </c>
      <c r="F713" s="45"/>
      <c r="G713" s="47">
        <v>9.99</v>
      </c>
    </row>
    <row r="714" spans="1:7" ht="40.799999999999997" x14ac:dyDescent="0.5">
      <c r="A714" s="45" t="s">
        <v>321</v>
      </c>
      <c r="B714" s="45" t="s">
        <v>3358</v>
      </c>
      <c r="C714" s="45" t="s">
        <v>3221</v>
      </c>
      <c r="D714" s="46">
        <v>27.99</v>
      </c>
      <c r="E714" s="60">
        <v>44859</v>
      </c>
      <c r="F714" s="45"/>
      <c r="G714" s="47">
        <v>27.99</v>
      </c>
    </row>
    <row r="715" spans="1:7" x14ac:dyDescent="0.5">
      <c r="A715" s="48" t="s">
        <v>232</v>
      </c>
      <c r="B715" s="48"/>
      <c r="C715" s="48"/>
      <c r="D715" s="48"/>
      <c r="E715" s="48"/>
      <c r="F715" s="48"/>
      <c r="G715" s="49">
        <v>37.979999999999997</v>
      </c>
    </row>
    <row r="719" spans="1:7" ht="10.5" customHeight="1" x14ac:dyDescent="0.5">
      <c r="A719" s="74" t="s">
        <v>221</v>
      </c>
      <c r="B719" s="74"/>
      <c r="C719" s="74"/>
      <c r="D719" s="74"/>
      <c r="E719" s="74"/>
      <c r="F719" s="74"/>
      <c r="G719" s="74"/>
    </row>
    <row r="720" spans="1:7" ht="10.5" customHeight="1" x14ac:dyDescent="0.5">
      <c r="A720" s="73" t="s">
        <v>3565</v>
      </c>
      <c r="B720" s="73"/>
      <c r="C720" s="73"/>
      <c r="D720" s="73"/>
      <c r="E720" s="73"/>
      <c r="F720" s="73"/>
      <c r="G720" s="73"/>
    </row>
    <row r="722" spans="1:7" ht="30.6" x14ac:dyDescent="0.5">
      <c r="A722" s="43" t="s">
        <v>3676</v>
      </c>
      <c r="B722" s="43" t="s">
        <v>310</v>
      </c>
      <c r="C722" s="43" t="s">
        <v>311</v>
      </c>
      <c r="D722" s="43" t="s">
        <v>2809</v>
      </c>
      <c r="E722" s="43" t="s">
        <v>2810</v>
      </c>
      <c r="F722" s="43" t="s">
        <v>2811</v>
      </c>
      <c r="G722" s="44" t="s">
        <v>2812</v>
      </c>
    </row>
    <row r="723" spans="1:7" ht="51" x14ac:dyDescent="0.5">
      <c r="A723" s="45" t="s">
        <v>425</v>
      </c>
      <c r="B723" s="45" t="s">
        <v>3097</v>
      </c>
      <c r="C723" s="45" t="s">
        <v>3098</v>
      </c>
      <c r="D723" s="46">
        <v>40</v>
      </c>
      <c r="E723" s="60">
        <v>44917</v>
      </c>
      <c r="F723" s="45"/>
      <c r="G723" s="47">
        <v>40</v>
      </c>
    </row>
    <row r="724" spans="1:7" x14ac:dyDescent="0.5">
      <c r="A724" s="48" t="s">
        <v>232</v>
      </c>
      <c r="B724" s="48"/>
      <c r="C724" s="48"/>
      <c r="D724" s="48"/>
      <c r="E724" s="48"/>
      <c r="F724" s="48"/>
      <c r="G724" s="49">
        <v>40</v>
      </c>
    </row>
    <row r="728" spans="1:7" ht="10.5" customHeight="1" x14ac:dyDescent="0.5">
      <c r="A728" s="74" t="s">
        <v>221</v>
      </c>
      <c r="B728" s="74"/>
      <c r="C728" s="74"/>
      <c r="D728" s="74"/>
      <c r="E728" s="74"/>
      <c r="F728" s="74"/>
      <c r="G728" s="74"/>
    </row>
    <row r="729" spans="1:7" ht="10.5" customHeight="1" x14ac:dyDescent="0.5">
      <c r="A729" s="73" t="s">
        <v>3566</v>
      </c>
      <c r="B729" s="73"/>
      <c r="C729" s="73"/>
      <c r="D729" s="73"/>
      <c r="E729" s="73"/>
      <c r="F729" s="73"/>
      <c r="G729" s="73"/>
    </row>
    <row r="731" spans="1:7" ht="30.6" x14ac:dyDescent="0.5">
      <c r="A731" s="43" t="s">
        <v>3676</v>
      </c>
      <c r="B731" s="43" t="s">
        <v>310</v>
      </c>
      <c r="C731" s="43" t="s">
        <v>311</v>
      </c>
      <c r="D731" s="43" t="s">
        <v>2809</v>
      </c>
      <c r="E731" s="43" t="s">
        <v>2810</v>
      </c>
      <c r="F731" s="43" t="s">
        <v>2811</v>
      </c>
      <c r="G731" s="44" t="s">
        <v>2812</v>
      </c>
    </row>
    <row r="732" spans="1:7" ht="61.2" x14ac:dyDescent="0.5">
      <c r="A732" s="45" t="s">
        <v>407</v>
      </c>
      <c r="B732" s="45" t="s">
        <v>2847</v>
      </c>
      <c r="C732" s="45" t="s">
        <v>2848</v>
      </c>
      <c r="D732" s="46">
        <v>24.99</v>
      </c>
      <c r="E732" s="60">
        <v>44901</v>
      </c>
      <c r="F732" s="45"/>
      <c r="G732" s="47">
        <v>24.99</v>
      </c>
    </row>
    <row r="733" spans="1:7" ht="30.6" x14ac:dyDescent="0.5">
      <c r="A733" s="45" t="s">
        <v>703</v>
      </c>
      <c r="B733" s="45" t="s">
        <v>2942</v>
      </c>
      <c r="C733" s="45" t="s">
        <v>2943</v>
      </c>
      <c r="D733" s="46">
        <v>8.99</v>
      </c>
      <c r="E733" s="60">
        <v>44901</v>
      </c>
      <c r="F733" s="45"/>
      <c r="G733" s="47">
        <v>8.99</v>
      </c>
    </row>
    <row r="734" spans="1:7" ht="30.6" x14ac:dyDescent="0.5">
      <c r="A734" s="45" t="s">
        <v>745</v>
      </c>
      <c r="B734" s="45" t="s">
        <v>3135</v>
      </c>
      <c r="C734" s="45" t="s">
        <v>3136</v>
      </c>
      <c r="D734" s="46">
        <v>28.99</v>
      </c>
      <c r="E734" s="60">
        <v>44840</v>
      </c>
      <c r="F734" s="45"/>
      <c r="G734" s="47">
        <v>28.99</v>
      </c>
    </row>
    <row r="735" spans="1:7" x14ac:dyDescent="0.5">
      <c r="A735" s="48" t="s">
        <v>232</v>
      </c>
      <c r="B735" s="48"/>
      <c r="C735" s="48"/>
      <c r="D735" s="48"/>
      <c r="E735" s="48"/>
      <c r="F735" s="48"/>
      <c r="G735" s="49">
        <v>62.97</v>
      </c>
    </row>
    <row r="739" spans="1:7" ht="10.5" customHeight="1" x14ac:dyDescent="0.5">
      <c r="A739" s="74" t="s">
        <v>221</v>
      </c>
      <c r="B739" s="74"/>
      <c r="C739" s="74"/>
      <c r="D739" s="74"/>
      <c r="E739" s="74"/>
      <c r="F739" s="74"/>
      <c r="G739" s="74"/>
    </row>
    <row r="740" spans="1:7" ht="10.5" customHeight="1" x14ac:dyDescent="0.5">
      <c r="A740" s="73" t="s">
        <v>3685</v>
      </c>
      <c r="B740" s="73"/>
      <c r="C740" s="73"/>
      <c r="D740" s="73"/>
      <c r="E740" s="73"/>
      <c r="F740" s="73"/>
      <c r="G740" s="73"/>
    </row>
    <row r="742" spans="1:7" ht="30.6" x14ac:dyDescent="0.5">
      <c r="A742" s="43" t="s">
        <v>3676</v>
      </c>
      <c r="B742" s="43" t="s">
        <v>310</v>
      </c>
      <c r="C742" s="43" t="s">
        <v>311</v>
      </c>
      <c r="D742" s="43" t="s">
        <v>2809</v>
      </c>
      <c r="E742" s="43" t="s">
        <v>2810</v>
      </c>
      <c r="F742" s="43" t="s">
        <v>2811</v>
      </c>
      <c r="G742" s="44" t="s">
        <v>2812</v>
      </c>
    </row>
    <row r="743" spans="1:7" ht="51" x14ac:dyDescent="0.5">
      <c r="A743" s="45" t="s">
        <v>244</v>
      </c>
      <c r="B743" s="45" t="s">
        <v>2964</v>
      </c>
      <c r="C743" s="45" t="s">
        <v>2965</v>
      </c>
      <c r="D743" s="46">
        <v>15</v>
      </c>
      <c r="E743" s="60">
        <v>44903</v>
      </c>
      <c r="F743" s="45"/>
      <c r="G743" s="47">
        <v>15</v>
      </c>
    </row>
    <row r="744" spans="1:7" ht="40.799999999999997" x14ac:dyDescent="0.5">
      <c r="A744" s="45" t="s">
        <v>431</v>
      </c>
      <c r="B744" s="45" t="s">
        <v>3108</v>
      </c>
      <c r="C744" s="45" t="s">
        <v>3109</v>
      </c>
      <c r="D744" s="46">
        <v>5</v>
      </c>
      <c r="E744" s="60">
        <v>44872</v>
      </c>
      <c r="F744" s="45"/>
      <c r="G744" s="47">
        <v>5</v>
      </c>
    </row>
    <row r="745" spans="1:7" x14ac:dyDescent="0.5">
      <c r="A745" s="48" t="s">
        <v>232</v>
      </c>
      <c r="B745" s="48"/>
      <c r="C745" s="48"/>
      <c r="D745" s="48"/>
      <c r="E745" s="48"/>
      <c r="F745" s="48"/>
      <c r="G745" s="49">
        <v>20</v>
      </c>
    </row>
    <row r="749" spans="1:7" ht="10.5" customHeight="1" x14ac:dyDescent="0.5">
      <c r="A749" s="74" t="s">
        <v>221</v>
      </c>
      <c r="B749" s="74"/>
      <c r="C749" s="74"/>
      <c r="D749" s="74"/>
      <c r="E749" s="74"/>
      <c r="F749" s="74"/>
      <c r="G749" s="74"/>
    </row>
    <row r="750" spans="1:7" ht="10.5" customHeight="1" x14ac:dyDescent="0.5">
      <c r="A750" s="73" t="s">
        <v>3567</v>
      </c>
      <c r="B750" s="73"/>
      <c r="C750" s="73"/>
      <c r="D750" s="73"/>
      <c r="E750" s="73"/>
      <c r="F750" s="73"/>
      <c r="G750" s="73"/>
    </row>
    <row r="752" spans="1:7" ht="30.6" x14ac:dyDescent="0.5">
      <c r="A752" s="43" t="s">
        <v>3676</v>
      </c>
      <c r="B752" s="43" t="s">
        <v>310</v>
      </c>
      <c r="C752" s="43" t="s">
        <v>311</v>
      </c>
      <c r="D752" s="43" t="s">
        <v>2809</v>
      </c>
      <c r="E752" s="43" t="s">
        <v>2810</v>
      </c>
      <c r="F752" s="43" t="s">
        <v>2811</v>
      </c>
      <c r="G752" s="44" t="s">
        <v>2812</v>
      </c>
    </row>
    <row r="753" spans="1:7" ht="122.4" x14ac:dyDescent="0.5">
      <c r="A753" s="72" t="s">
        <v>383</v>
      </c>
      <c r="B753" s="45" t="s">
        <v>2834</v>
      </c>
      <c r="C753" s="45" t="s">
        <v>2835</v>
      </c>
      <c r="D753" s="46">
        <v>15.25</v>
      </c>
      <c r="E753" s="60">
        <v>44839</v>
      </c>
      <c r="F753" s="45"/>
      <c r="G753" s="47">
        <v>15.25</v>
      </c>
    </row>
    <row r="754" spans="1:7" ht="40.799999999999997" x14ac:dyDescent="0.5">
      <c r="A754" s="72"/>
      <c r="B754" s="45" t="s">
        <v>2836</v>
      </c>
      <c r="C754" s="45" t="s">
        <v>2837</v>
      </c>
      <c r="D754" s="46">
        <v>16.149999999999999</v>
      </c>
      <c r="E754" s="60">
        <v>44874</v>
      </c>
      <c r="F754" s="45"/>
      <c r="G754" s="47">
        <v>16.149999999999999</v>
      </c>
    </row>
    <row r="755" spans="1:7" ht="102" x14ac:dyDescent="0.5">
      <c r="A755" s="72"/>
      <c r="B755" s="45" t="s">
        <v>2838</v>
      </c>
      <c r="C755" s="45" t="s">
        <v>2839</v>
      </c>
      <c r="D755" s="46">
        <v>24.65</v>
      </c>
      <c r="E755" s="60">
        <v>44916</v>
      </c>
      <c r="F755" s="45"/>
      <c r="G755" s="47">
        <v>24.65</v>
      </c>
    </row>
    <row r="756" spans="1:7" ht="40.799999999999997" x14ac:dyDescent="0.5">
      <c r="A756" s="45" t="s">
        <v>284</v>
      </c>
      <c r="B756" s="45" t="s">
        <v>2893</v>
      </c>
      <c r="C756" s="45" t="s">
        <v>2894</v>
      </c>
      <c r="D756" s="46">
        <v>22.99</v>
      </c>
      <c r="E756" s="60">
        <v>44895</v>
      </c>
      <c r="F756" s="45"/>
      <c r="G756" s="47">
        <v>22.99</v>
      </c>
    </row>
    <row r="757" spans="1:7" ht="81.599999999999994" x14ac:dyDescent="0.5">
      <c r="A757" s="72" t="s">
        <v>338</v>
      </c>
      <c r="B757" s="45" t="s">
        <v>3049</v>
      </c>
      <c r="C757" s="45" t="s">
        <v>3050</v>
      </c>
      <c r="D757" s="46">
        <v>25</v>
      </c>
      <c r="E757" s="60">
        <v>44910</v>
      </c>
      <c r="F757" s="45"/>
      <c r="G757" s="47">
        <v>25</v>
      </c>
    </row>
    <row r="758" spans="1:7" ht="51" x14ac:dyDescent="0.5">
      <c r="A758" s="72"/>
      <c r="B758" s="45" t="s">
        <v>3051</v>
      </c>
      <c r="C758" s="45" t="s">
        <v>3052</v>
      </c>
      <c r="D758" s="46">
        <v>7.34</v>
      </c>
      <c r="E758" s="60">
        <v>44904</v>
      </c>
      <c r="F758" s="45"/>
      <c r="G758" s="47">
        <v>7.34</v>
      </c>
    </row>
    <row r="759" spans="1:7" ht="20.399999999999999" x14ac:dyDescent="0.5">
      <c r="A759" s="72"/>
      <c r="B759" s="45" t="s">
        <v>3053</v>
      </c>
      <c r="C759" s="45" t="s">
        <v>3054</v>
      </c>
      <c r="D759" s="46">
        <v>15.79</v>
      </c>
      <c r="E759" s="60">
        <v>44848</v>
      </c>
      <c r="F759" s="45"/>
      <c r="G759" s="47">
        <v>15.79</v>
      </c>
    </row>
    <row r="760" spans="1:7" ht="71.400000000000006" x14ac:dyDescent="0.5">
      <c r="A760" s="45" t="s">
        <v>745</v>
      </c>
      <c r="B760" s="45" t="s">
        <v>3137</v>
      </c>
      <c r="C760" s="45" t="s">
        <v>3138</v>
      </c>
      <c r="D760" s="46">
        <v>13.17</v>
      </c>
      <c r="E760" s="60">
        <v>44505</v>
      </c>
      <c r="F760" s="45"/>
      <c r="G760" s="47">
        <v>13.17</v>
      </c>
    </row>
    <row r="761" spans="1:7" ht="51" x14ac:dyDescent="0.5">
      <c r="A761" s="45" t="s">
        <v>567</v>
      </c>
      <c r="B761" s="45" t="s">
        <v>3181</v>
      </c>
      <c r="C761" s="45" t="s">
        <v>3182</v>
      </c>
      <c r="D761" s="46">
        <v>5.99</v>
      </c>
      <c r="E761" s="60">
        <v>44847</v>
      </c>
      <c r="F761" s="45"/>
      <c r="G761" s="47">
        <v>5.99</v>
      </c>
    </row>
    <row r="762" spans="1:7" ht="91.8" x14ac:dyDescent="0.5">
      <c r="A762" s="45" t="s">
        <v>264</v>
      </c>
      <c r="B762" s="45" t="s">
        <v>3200</v>
      </c>
      <c r="C762" s="45" t="s">
        <v>3201</v>
      </c>
      <c r="D762" s="46">
        <v>15.81</v>
      </c>
      <c r="E762" s="60">
        <v>44908</v>
      </c>
      <c r="F762" s="45"/>
      <c r="G762" s="47">
        <v>15.81</v>
      </c>
    </row>
    <row r="763" spans="1:7" ht="61.2" x14ac:dyDescent="0.5">
      <c r="A763" s="45" t="s">
        <v>1191</v>
      </c>
      <c r="B763" s="45" t="s">
        <v>3240</v>
      </c>
      <c r="C763" s="45" t="s">
        <v>3241</v>
      </c>
      <c r="D763" s="46">
        <v>80.59</v>
      </c>
      <c r="E763" s="60">
        <v>44903</v>
      </c>
      <c r="F763" s="45"/>
      <c r="G763" s="47">
        <v>80.59</v>
      </c>
    </row>
    <row r="764" spans="1:7" ht="40.799999999999997" x14ac:dyDescent="0.5">
      <c r="A764" s="45" t="s">
        <v>277</v>
      </c>
      <c r="B764" s="45" t="s">
        <v>3299</v>
      </c>
      <c r="C764" s="45" t="s">
        <v>3300</v>
      </c>
      <c r="D764" s="46">
        <v>7.9</v>
      </c>
      <c r="E764" s="60">
        <v>44895</v>
      </c>
      <c r="F764" s="45"/>
      <c r="G764" s="47">
        <v>7.9</v>
      </c>
    </row>
    <row r="765" spans="1:7" ht="71.400000000000006" x14ac:dyDescent="0.5">
      <c r="A765" s="45" t="s">
        <v>721</v>
      </c>
      <c r="B765" s="45" t="s">
        <v>3375</v>
      </c>
      <c r="C765" s="45" t="s">
        <v>3376</v>
      </c>
      <c r="D765" s="46">
        <v>14.69</v>
      </c>
      <c r="E765" s="60">
        <v>44907</v>
      </c>
      <c r="F765" s="45"/>
      <c r="G765" s="47">
        <v>14.69</v>
      </c>
    </row>
    <row r="766" spans="1:7" ht="20.399999999999999" x14ac:dyDescent="0.5">
      <c r="A766" s="72" t="s">
        <v>326</v>
      </c>
      <c r="B766" s="45" t="s">
        <v>3432</v>
      </c>
      <c r="C766" s="45" t="s">
        <v>3433</v>
      </c>
      <c r="D766" s="46">
        <v>24.98</v>
      </c>
      <c r="E766" s="60">
        <v>44861</v>
      </c>
      <c r="F766" s="45"/>
      <c r="G766" s="47">
        <v>24.98</v>
      </c>
    </row>
    <row r="767" spans="1:7" ht="30.6" x14ac:dyDescent="0.5">
      <c r="A767" s="72"/>
      <c r="B767" s="45" t="s">
        <v>3434</v>
      </c>
      <c r="C767" s="45" t="s">
        <v>3435</v>
      </c>
      <c r="D767" s="46">
        <v>2.99</v>
      </c>
      <c r="E767" s="60">
        <v>44868</v>
      </c>
      <c r="F767" s="45"/>
      <c r="G767" s="47">
        <v>2.99</v>
      </c>
    </row>
    <row r="768" spans="1:7" x14ac:dyDescent="0.5">
      <c r="A768" s="48" t="s">
        <v>232</v>
      </c>
      <c r="B768" s="48"/>
      <c r="C768" s="48"/>
      <c r="D768" s="48"/>
      <c r="E768" s="48"/>
      <c r="F768" s="48"/>
      <c r="G768" s="49">
        <v>293.29000000000002</v>
      </c>
    </row>
    <row r="772" spans="1:7" ht="10.5" customHeight="1" x14ac:dyDescent="0.5">
      <c r="A772" s="74" t="s">
        <v>221</v>
      </c>
      <c r="B772" s="74"/>
      <c r="C772" s="74"/>
      <c r="D772" s="74"/>
      <c r="E772" s="74"/>
      <c r="F772" s="74"/>
      <c r="G772" s="74"/>
    </row>
    <row r="773" spans="1:7" ht="10.5" customHeight="1" x14ac:dyDescent="0.5">
      <c r="A773" s="73" t="s">
        <v>3568</v>
      </c>
      <c r="B773" s="73"/>
      <c r="C773" s="73"/>
      <c r="D773" s="73"/>
      <c r="E773" s="73"/>
      <c r="F773" s="73"/>
      <c r="G773" s="73"/>
    </row>
    <row r="775" spans="1:7" ht="30.6" x14ac:dyDescent="0.5">
      <c r="A775" s="43" t="s">
        <v>3676</v>
      </c>
      <c r="B775" s="43" t="s">
        <v>310</v>
      </c>
      <c r="C775" s="43" t="s">
        <v>311</v>
      </c>
      <c r="D775" s="43" t="s">
        <v>2809</v>
      </c>
      <c r="E775" s="43" t="s">
        <v>2810</v>
      </c>
      <c r="F775" s="43" t="s">
        <v>2811</v>
      </c>
      <c r="G775" s="44" t="s">
        <v>2812</v>
      </c>
    </row>
    <row r="776" spans="1:7" ht="40.799999999999997" x14ac:dyDescent="0.5">
      <c r="A776" s="45" t="s">
        <v>321</v>
      </c>
      <c r="B776" s="45" t="s">
        <v>3359</v>
      </c>
      <c r="C776" s="45" t="s">
        <v>3360</v>
      </c>
      <c r="D776" s="46">
        <v>13</v>
      </c>
      <c r="E776" s="60">
        <v>44851</v>
      </c>
      <c r="F776" s="45"/>
      <c r="G776" s="47">
        <v>13</v>
      </c>
    </row>
    <row r="777" spans="1:7" x14ac:dyDescent="0.5">
      <c r="A777" s="48" t="s">
        <v>232</v>
      </c>
      <c r="B777" s="48"/>
      <c r="C777" s="48"/>
      <c r="D777" s="48"/>
      <c r="E777" s="48"/>
      <c r="F777" s="48"/>
      <c r="G777" s="49">
        <v>13</v>
      </c>
    </row>
    <row r="781" spans="1:7" ht="10.5" customHeight="1" x14ac:dyDescent="0.5">
      <c r="A781" s="74" t="s">
        <v>221</v>
      </c>
      <c r="B781" s="74"/>
      <c r="C781" s="74"/>
      <c r="D781" s="74"/>
      <c r="E781" s="74"/>
      <c r="F781" s="74"/>
      <c r="G781" s="74"/>
    </row>
    <row r="782" spans="1:7" ht="10.5" customHeight="1" x14ac:dyDescent="0.5">
      <c r="A782" s="73" t="s">
        <v>3686</v>
      </c>
      <c r="B782" s="73"/>
      <c r="C782" s="73"/>
      <c r="D782" s="73"/>
      <c r="E782" s="73"/>
      <c r="F782" s="73"/>
      <c r="G782" s="73"/>
    </row>
    <row r="784" spans="1:7" ht="30.6" x14ac:dyDescent="0.5">
      <c r="A784" s="43" t="s">
        <v>3676</v>
      </c>
      <c r="B784" s="43" t="s">
        <v>310</v>
      </c>
      <c r="C784" s="43" t="s">
        <v>311</v>
      </c>
      <c r="D784" s="43" t="s">
        <v>2809</v>
      </c>
      <c r="E784" s="43" t="s">
        <v>2810</v>
      </c>
      <c r="F784" s="43" t="s">
        <v>2811</v>
      </c>
      <c r="G784" s="44" t="s">
        <v>2812</v>
      </c>
    </row>
    <row r="785" spans="1:7" ht="40.799999999999997" x14ac:dyDescent="0.5">
      <c r="A785" s="45" t="s">
        <v>425</v>
      </c>
      <c r="B785" s="45" t="s">
        <v>3100</v>
      </c>
      <c r="C785" s="45" t="s">
        <v>3101</v>
      </c>
      <c r="D785" s="46">
        <v>19</v>
      </c>
      <c r="E785" s="60">
        <v>44917</v>
      </c>
      <c r="F785" s="45"/>
      <c r="G785" s="47">
        <v>19</v>
      </c>
    </row>
    <row r="786" spans="1:7" x14ac:dyDescent="0.5">
      <c r="A786" s="48" t="s">
        <v>232</v>
      </c>
      <c r="B786" s="48"/>
      <c r="C786" s="48"/>
      <c r="D786" s="48"/>
      <c r="E786" s="48"/>
      <c r="F786" s="48"/>
      <c r="G786" s="49">
        <v>19</v>
      </c>
    </row>
    <row r="790" spans="1:7" ht="10.5" customHeight="1" x14ac:dyDescent="0.5">
      <c r="A790" s="74" t="s">
        <v>221</v>
      </c>
      <c r="B790" s="74"/>
      <c r="C790" s="74"/>
      <c r="D790" s="74"/>
      <c r="E790" s="74"/>
      <c r="F790" s="74"/>
      <c r="G790" s="74"/>
    </row>
    <row r="791" spans="1:7" ht="10.5" customHeight="1" x14ac:dyDescent="0.5">
      <c r="A791" s="73" t="s">
        <v>3569</v>
      </c>
      <c r="B791" s="73"/>
      <c r="C791" s="73"/>
      <c r="D791" s="73"/>
      <c r="E791" s="73"/>
      <c r="F791" s="73"/>
      <c r="G791" s="73"/>
    </row>
    <row r="793" spans="1:7" ht="30.6" x14ac:dyDescent="0.5">
      <c r="A793" s="43" t="s">
        <v>3676</v>
      </c>
      <c r="B793" s="43" t="s">
        <v>310</v>
      </c>
      <c r="C793" s="43" t="s">
        <v>311</v>
      </c>
      <c r="D793" s="43" t="s">
        <v>2809</v>
      </c>
      <c r="E793" s="43" t="s">
        <v>2810</v>
      </c>
      <c r="F793" s="43" t="s">
        <v>2811</v>
      </c>
      <c r="G793" s="44" t="s">
        <v>2812</v>
      </c>
    </row>
    <row r="794" spans="1:7" ht="61.2" x14ac:dyDescent="0.5">
      <c r="A794" s="45" t="s">
        <v>631</v>
      </c>
      <c r="B794" s="45" t="s">
        <v>3230</v>
      </c>
      <c r="C794" s="45" t="s">
        <v>3231</v>
      </c>
      <c r="D794" s="46">
        <v>26</v>
      </c>
      <c r="E794" s="60">
        <v>44854</v>
      </c>
      <c r="F794" s="45"/>
      <c r="G794" s="47">
        <v>26</v>
      </c>
    </row>
    <row r="795" spans="1:7" ht="40.799999999999997" x14ac:dyDescent="0.5">
      <c r="A795" s="45" t="s">
        <v>321</v>
      </c>
      <c r="B795" s="45" t="s">
        <v>3361</v>
      </c>
      <c r="C795" s="45" t="s">
        <v>3362</v>
      </c>
      <c r="D795" s="46">
        <v>15</v>
      </c>
      <c r="E795" s="60">
        <v>44869</v>
      </c>
      <c r="F795" s="45"/>
      <c r="G795" s="47">
        <v>15</v>
      </c>
    </row>
    <row r="796" spans="1:7" ht="40.799999999999997" x14ac:dyDescent="0.5">
      <c r="A796" s="45" t="s">
        <v>334</v>
      </c>
      <c r="B796" s="45" t="s">
        <v>3388</v>
      </c>
      <c r="C796" s="45" t="s">
        <v>3389</v>
      </c>
      <c r="D796" s="46">
        <v>27</v>
      </c>
      <c r="E796" s="60">
        <v>44890</v>
      </c>
      <c r="F796" s="45"/>
      <c r="G796" s="47">
        <v>27</v>
      </c>
    </row>
    <row r="797" spans="1:7" x14ac:dyDescent="0.5">
      <c r="A797" s="48" t="s">
        <v>232</v>
      </c>
      <c r="B797" s="48"/>
      <c r="C797" s="48"/>
      <c r="D797" s="48"/>
      <c r="E797" s="48"/>
      <c r="F797" s="48"/>
      <c r="G797" s="49">
        <v>68</v>
      </c>
    </row>
    <row r="801" spans="1:7" ht="10.5" customHeight="1" x14ac:dyDescent="0.5">
      <c r="A801" s="74" t="s">
        <v>221</v>
      </c>
      <c r="B801" s="74"/>
      <c r="C801" s="74"/>
      <c r="D801" s="74"/>
      <c r="E801" s="74"/>
      <c r="F801" s="74"/>
      <c r="G801" s="74"/>
    </row>
    <row r="802" spans="1:7" ht="10.5" customHeight="1" x14ac:dyDescent="0.5">
      <c r="A802" s="73" t="s">
        <v>3570</v>
      </c>
      <c r="B802" s="73"/>
      <c r="C802" s="73"/>
      <c r="D802" s="73"/>
      <c r="E802" s="73"/>
      <c r="F802" s="73"/>
      <c r="G802" s="73"/>
    </row>
    <row r="804" spans="1:7" ht="30.6" x14ac:dyDescent="0.5">
      <c r="A804" s="43" t="s">
        <v>3676</v>
      </c>
      <c r="B804" s="43" t="s">
        <v>310</v>
      </c>
      <c r="C804" s="43" t="s">
        <v>311</v>
      </c>
      <c r="D804" s="43" t="s">
        <v>2809</v>
      </c>
      <c r="E804" s="43" t="s">
        <v>2810</v>
      </c>
      <c r="F804" s="43" t="s">
        <v>2811</v>
      </c>
      <c r="G804" s="44" t="s">
        <v>2812</v>
      </c>
    </row>
    <row r="805" spans="1:7" ht="61.2" x14ac:dyDescent="0.5">
      <c r="A805" s="45" t="s">
        <v>703</v>
      </c>
      <c r="B805" s="45" t="s">
        <v>2944</v>
      </c>
      <c r="C805" s="45" t="s">
        <v>2945</v>
      </c>
      <c r="D805" s="46">
        <v>25</v>
      </c>
      <c r="E805" s="60">
        <v>44550</v>
      </c>
      <c r="F805" s="45"/>
      <c r="G805" s="47">
        <v>25</v>
      </c>
    </row>
    <row r="806" spans="1:7" x14ac:dyDescent="0.5">
      <c r="A806" s="48" t="s">
        <v>232</v>
      </c>
      <c r="B806" s="48"/>
      <c r="C806" s="48"/>
      <c r="D806" s="48"/>
      <c r="E806" s="48"/>
      <c r="F806" s="48"/>
      <c r="G806" s="49">
        <v>25</v>
      </c>
    </row>
    <row r="810" spans="1:7" ht="10.5" customHeight="1" x14ac:dyDescent="0.5">
      <c r="A810" s="74" t="s">
        <v>221</v>
      </c>
      <c r="B810" s="74"/>
      <c r="C810" s="74"/>
      <c r="D810" s="74"/>
      <c r="E810" s="74"/>
      <c r="F810" s="74"/>
      <c r="G810" s="74"/>
    </row>
    <row r="811" spans="1:7" ht="10.5" customHeight="1" x14ac:dyDescent="0.5">
      <c r="A811" s="73" t="s">
        <v>3687</v>
      </c>
      <c r="B811" s="73"/>
      <c r="C811" s="73"/>
      <c r="D811" s="73"/>
      <c r="E811" s="73"/>
      <c r="F811" s="73"/>
      <c r="G811" s="73"/>
    </row>
    <row r="813" spans="1:7" ht="30.6" x14ac:dyDescent="0.5">
      <c r="A813" s="43" t="s">
        <v>3676</v>
      </c>
      <c r="B813" s="43" t="s">
        <v>310</v>
      </c>
      <c r="C813" s="43" t="s">
        <v>311</v>
      </c>
      <c r="D813" s="43" t="s">
        <v>2809</v>
      </c>
      <c r="E813" s="43" t="s">
        <v>2810</v>
      </c>
      <c r="F813" s="43" t="s">
        <v>2811</v>
      </c>
      <c r="G813" s="44" t="s">
        <v>2812</v>
      </c>
    </row>
    <row r="814" spans="1:7" ht="40.799999999999997" x14ac:dyDescent="0.5">
      <c r="A814" s="45" t="s">
        <v>234</v>
      </c>
      <c r="B814" s="45" t="s">
        <v>2862</v>
      </c>
      <c r="C814" s="45" t="s">
        <v>2863</v>
      </c>
      <c r="D814" s="46">
        <v>25</v>
      </c>
      <c r="E814" s="60">
        <v>44903</v>
      </c>
      <c r="F814" s="45"/>
      <c r="G814" s="47">
        <v>25</v>
      </c>
    </row>
    <row r="815" spans="1:7" x14ac:dyDescent="0.5">
      <c r="A815" s="48" t="s">
        <v>232</v>
      </c>
      <c r="B815" s="48"/>
      <c r="C815" s="48"/>
      <c r="D815" s="48"/>
      <c r="E815" s="48"/>
      <c r="F815" s="48"/>
      <c r="G815" s="49">
        <v>25</v>
      </c>
    </row>
    <row r="819" spans="1:7" ht="10.5" customHeight="1" x14ac:dyDescent="0.5">
      <c r="A819" s="74" t="s">
        <v>221</v>
      </c>
      <c r="B819" s="74"/>
      <c r="C819" s="74"/>
      <c r="D819" s="74"/>
      <c r="E819" s="74"/>
      <c r="F819" s="74"/>
      <c r="G819" s="74"/>
    </row>
    <row r="820" spans="1:7" ht="10.5" customHeight="1" x14ac:dyDescent="0.5">
      <c r="A820" s="73" t="s">
        <v>3688</v>
      </c>
      <c r="B820" s="73"/>
      <c r="C820" s="73"/>
      <c r="D820" s="73"/>
      <c r="E820" s="73"/>
      <c r="F820" s="73"/>
      <c r="G820" s="73"/>
    </row>
    <row r="822" spans="1:7" ht="30.6" x14ac:dyDescent="0.5">
      <c r="A822" s="43" t="s">
        <v>3676</v>
      </c>
      <c r="B822" s="43" t="s">
        <v>310</v>
      </c>
      <c r="C822" s="43" t="s">
        <v>311</v>
      </c>
      <c r="D822" s="43" t="s">
        <v>2809</v>
      </c>
      <c r="E822" s="43" t="s">
        <v>2810</v>
      </c>
      <c r="F822" s="43" t="s">
        <v>2811</v>
      </c>
      <c r="G822" s="44" t="s">
        <v>2812</v>
      </c>
    </row>
    <row r="823" spans="1:7" ht="30.6" x14ac:dyDescent="0.5">
      <c r="A823" s="45" t="s">
        <v>745</v>
      </c>
      <c r="B823" s="45" t="s">
        <v>3140</v>
      </c>
      <c r="C823" s="45" t="s">
        <v>3141</v>
      </c>
      <c r="D823" s="46">
        <v>20</v>
      </c>
      <c r="E823" s="60">
        <v>44503</v>
      </c>
      <c r="F823" s="45"/>
      <c r="G823" s="47">
        <v>20</v>
      </c>
    </row>
    <row r="824" spans="1:7" x14ac:dyDescent="0.5">
      <c r="A824" s="48" t="s">
        <v>232</v>
      </c>
      <c r="B824" s="48"/>
      <c r="C824" s="48"/>
      <c r="D824" s="48"/>
      <c r="E824" s="48"/>
      <c r="F824" s="48"/>
      <c r="G824" s="49">
        <v>20</v>
      </c>
    </row>
    <row r="828" spans="1:7" ht="10.5" customHeight="1" x14ac:dyDescent="0.5">
      <c r="A828" s="74" t="s">
        <v>221</v>
      </c>
      <c r="B828" s="74"/>
      <c r="C828" s="74"/>
      <c r="D828" s="74"/>
      <c r="E828" s="74"/>
      <c r="F828" s="74"/>
      <c r="G828" s="74"/>
    </row>
    <row r="829" spans="1:7" ht="10.5" customHeight="1" x14ac:dyDescent="0.5">
      <c r="A829" s="73" t="s">
        <v>3571</v>
      </c>
      <c r="B829" s="73"/>
      <c r="C829" s="73"/>
      <c r="D829" s="73"/>
      <c r="E829" s="73"/>
      <c r="F829" s="73"/>
      <c r="G829" s="73"/>
    </row>
    <row r="831" spans="1:7" ht="30.6" x14ac:dyDescent="0.5">
      <c r="A831" s="43" t="s">
        <v>3676</v>
      </c>
      <c r="B831" s="43" t="s">
        <v>310</v>
      </c>
      <c r="C831" s="43" t="s">
        <v>311</v>
      </c>
      <c r="D831" s="43" t="s">
        <v>2809</v>
      </c>
      <c r="E831" s="43" t="s">
        <v>2810</v>
      </c>
      <c r="F831" s="43" t="s">
        <v>2811</v>
      </c>
      <c r="G831" s="44" t="s">
        <v>2812</v>
      </c>
    </row>
    <row r="832" spans="1:7" ht="30.6" x14ac:dyDescent="0.5">
      <c r="A832" s="45" t="s">
        <v>234</v>
      </c>
      <c r="B832" s="45" t="s">
        <v>2864</v>
      </c>
      <c r="C832" s="45" t="s">
        <v>2865</v>
      </c>
      <c r="D832" s="46">
        <v>28</v>
      </c>
      <c r="E832" s="60">
        <v>44861</v>
      </c>
      <c r="F832" s="45"/>
      <c r="G832" s="47">
        <v>28</v>
      </c>
    </row>
    <row r="833" spans="1:7" ht="112.2" x14ac:dyDescent="0.5">
      <c r="A833" s="72" t="s">
        <v>703</v>
      </c>
      <c r="B833" s="45" t="s">
        <v>2946</v>
      </c>
      <c r="C833" s="45" t="s">
        <v>2947</v>
      </c>
      <c r="D833" s="46">
        <v>17</v>
      </c>
      <c r="E833" s="60">
        <v>44879</v>
      </c>
      <c r="F833" s="45"/>
      <c r="G833" s="47">
        <v>17</v>
      </c>
    </row>
    <row r="834" spans="1:7" ht="30.6" x14ac:dyDescent="0.5">
      <c r="A834" s="72"/>
      <c r="B834" s="45" t="s">
        <v>2948</v>
      </c>
      <c r="C834" s="45" t="s">
        <v>2949</v>
      </c>
      <c r="D834" s="46">
        <v>17</v>
      </c>
      <c r="E834" s="60">
        <v>44860</v>
      </c>
      <c r="F834" s="45"/>
      <c r="G834" s="47">
        <v>17</v>
      </c>
    </row>
    <row r="835" spans="1:7" ht="30.6" x14ac:dyDescent="0.5">
      <c r="A835" s="45" t="s">
        <v>745</v>
      </c>
      <c r="B835" s="45" t="s">
        <v>3142</v>
      </c>
      <c r="C835" s="45" t="s">
        <v>3143</v>
      </c>
      <c r="D835" s="46">
        <v>10</v>
      </c>
      <c r="E835" s="60">
        <v>44859</v>
      </c>
      <c r="F835" s="45"/>
      <c r="G835" s="47">
        <v>10</v>
      </c>
    </row>
    <row r="836" spans="1:7" ht="40.799999999999997" x14ac:dyDescent="0.5">
      <c r="A836" s="45" t="s">
        <v>248</v>
      </c>
      <c r="B836" s="45" t="s">
        <v>3425</v>
      </c>
      <c r="C836" s="45" t="s">
        <v>3426</v>
      </c>
      <c r="D836" s="46">
        <v>17</v>
      </c>
      <c r="E836" s="60">
        <v>44544</v>
      </c>
      <c r="F836" s="45"/>
      <c r="G836" s="47">
        <v>17</v>
      </c>
    </row>
    <row r="837" spans="1:7" x14ac:dyDescent="0.5">
      <c r="A837" s="48" t="s">
        <v>232</v>
      </c>
      <c r="B837" s="48"/>
      <c r="C837" s="48"/>
      <c r="D837" s="48"/>
      <c r="E837" s="48"/>
      <c r="F837" s="48"/>
      <c r="G837" s="49">
        <v>89</v>
      </c>
    </row>
    <row r="841" spans="1:7" ht="10.5" customHeight="1" x14ac:dyDescent="0.5">
      <c r="A841" s="74" t="s">
        <v>221</v>
      </c>
      <c r="B841" s="74"/>
      <c r="C841" s="74"/>
      <c r="D841" s="74"/>
      <c r="E841" s="74"/>
      <c r="F841" s="74"/>
      <c r="G841" s="74"/>
    </row>
    <row r="842" spans="1:7" ht="10.5" customHeight="1" x14ac:dyDescent="0.5">
      <c r="A842" s="73" t="s">
        <v>3572</v>
      </c>
      <c r="B842" s="73"/>
      <c r="C842" s="73"/>
      <c r="D842" s="73"/>
      <c r="E842" s="73"/>
      <c r="F842" s="73"/>
      <c r="G842" s="73"/>
    </row>
    <row r="844" spans="1:7" ht="30.6" x14ac:dyDescent="0.5">
      <c r="A844" s="43" t="s">
        <v>3676</v>
      </c>
      <c r="B844" s="43" t="s">
        <v>310</v>
      </c>
      <c r="C844" s="43" t="s">
        <v>311</v>
      </c>
      <c r="D844" s="43" t="s">
        <v>2809</v>
      </c>
      <c r="E844" s="43" t="s">
        <v>2810</v>
      </c>
      <c r="F844" s="43" t="s">
        <v>2811</v>
      </c>
      <c r="G844" s="44" t="s">
        <v>2812</v>
      </c>
    </row>
    <row r="845" spans="1:7" ht="40.799999999999997" x14ac:dyDescent="0.5">
      <c r="A845" s="45" t="s">
        <v>284</v>
      </c>
      <c r="B845" s="45" t="s">
        <v>2895</v>
      </c>
      <c r="C845" s="45" t="s">
        <v>2896</v>
      </c>
      <c r="D845" s="46">
        <v>28</v>
      </c>
      <c r="E845" s="60">
        <v>44915</v>
      </c>
      <c r="F845" s="45"/>
      <c r="G845" s="47">
        <v>28</v>
      </c>
    </row>
    <row r="846" spans="1:7" ht="102" x14ac:dyDescent="0.5">
      <c r="A846" s="45" t="s">
        <v>237</v>
      </c>
      <c r="B846" s="45" t="s">
        <v>2900</v>
      </c>
      <c r="C846" s="45" t="s">
        <v>2901</v>
      </c>
      <c r="D846" s="46">
        <v>25</v>
      </c>
      <c r="E846" s="60">
        <v>44863</v>
      </c>
      <c r="F846" s="45"/>
      <c r="G846" s="47">
        <v>25</v>
      </c>
    </row>
    <row r="847" spans="1:7" ht="40.799999999999997" x14ac:dyDescent="0.5">
      <c r="A847" s="45" t="s">
        <v>468</v>
      </c>
      <c r="B847" s="45" t="s">
        <v>2997</v>
      </c>
      <c r="C847" s="45" t="s">
        <v>2998</v>
      </c>
      <c r="D847" s="46">
        <v>12</v>
      </c>
      <c r="E847" s="60">
        <v>44885</v>
      </c>
      <c r="F847" s="45"/>
      <c r="G847" s="47">
        <v>12</v>
      </c>
    </row>
    <row r="848" spans="1:7" ht="40.799999999999997" x14ac:dyDescent="0.5">
      <c r="A848" s="45" t="s">
        <v>338</v>
      </c>
      <c r="B848" s="45" t="s">
        <v>3055</v>
      </c>
      <c r="C848" s="45" t="s">
        <v>3056</v>
      </c>
      <c r="D848" s="46">
        <v>29</v>
      </c>
      <c r="E848" s="60">
        <v>44859</v>
      </c>
      <c r="F848" s="45"/>
      <c r="G848" s="47">
        <v>29</v>
      </c>
    </row>
    <row r="849" spans="1:7" x14ac:dyDescent="0.5">
      <c r="A849" s="48" t="s">
        <v>232</v>
      </c>
      <c r="B849" s="48"/>
      <c r="C849" s="48"/>
      <c r="D849" s="48"/>
      <c r="E849" s="48"/>
      <c r="F849" s="48"/>
      <c r="G849" s="49">
        <v>94</v>
      </c>
    </row>
    <row r="853" spans="1:7" ht="10.5" customHeight="1" x14ac:dyDescent="0.5">
      <c r="A853" s="74" t="s">
        <v>221</v>
      </c>
      <c r="B853" s="74"/>
      <c r="C853" s="74"/>
      <c r="D853" s="74"/>
      <c r="E853" s="74"/>
      <c r="F853" s="74"/>
      <c r="G853" s="74"/>
    </row>
    <row r="854" spans="1:7" ht="10.5" customHeight="1" x14ac:dyDescent="0.5">
      <c r="A854" s="73" t="s">
        <v>3574</v>
      </c>
      <c r="B854" s="73"/>
      <c r="C854" s="73"/>
      <c r="D854" s="73"/>
      <c r="E854" s="73"/>
      <c r="F854" s="73"/>
      <c r="G854" s="73"/>
    </row>
    <row r="856" spans="1:7" ht="30.6" x14ac:dyDescent="0.5">
      <c r="A856" s="43" t="s">
        <v>3676</v>
      </c>
      <c r="B856" s="43" t="s">
        <v>310</v>
      </c>
      <c r="C856" s="43" t="s">
        <v>311</v>
      </c>
      <c r="D856" s="43" t="s">
        <v>2809</v>
      </c>
      <c r="E856" s="43" t="s">
        <v>2810</v>
      </c>
      <c r="F856" s="43" t="s">
        <v>2811</v>
      </c>
      <c r="G856" s="44" t="s">
        <v>2812</v>
      </c>
    </row>
    <row r="857" spans="1:7" ht="30.6" x14ac:dyDescent="0.5">
      <c r="A857" s="45" t="s">
        <v>703</v>
      </c>
      <c r="B857" s="45" t="s">
        <v>2950</v>
      </c>
      <c r="C857" s="45" t="s">
        <v>2951</v>
      </c>
      <c r="D857" s="46">
        <v>18</v>
      </c>
      <c r="E857" s="60">
        <v>44550</v>
      </c>
      <c r="F857" s="45"/>
      <c r="G857" s="47">
        <v>18</v>
      </c>
    </row>
    <row r="858" spans="1:7" ht="40.799999999999997" x14ac:dyDescent="0.5">
      <c r="A858" s="45" t="s">
        <v>721</v>
      </c>
      <c r="B858" s="45" t="s">
        <v>3377</v>
      </c>
      <c r="C858" s="45" t="s">
        <v>3378</v>
      </c>
      <c r="D858" s="46">
        <v>27</v>
      </c>
      <c r="E858" s="60">
        <v>44886</v>
      </c>
      <c r="F858" s="45"/>
      <c r="G858" s="47">
        <v>27</v>
      </c>
    </row>
    <row r="859" spans="1:7" x14ac:dyDescent="0.5">
      <c r="A859" s="48" t="s">
        <v>232</v>
      </c>
      <c r="B859" s="48"/>
      <c r="C859" s="48"/>
      <c r="D859" s="48"/>
      <c r="E859" s="48"/>
      <c r="F859" s="48"/>
      <c r="G859" s="49">
        <v>45</v>
      </c>
    </row>
    <row r="863" spans="1:7" ht="10.5" customHeight="1" x14ac:dyDescent="0.5">
      <c r="A863" s="74" t="s">
        <v>221</v>
      </c>
      <c r="B863" s="74"/>
      <c r="C863" s="74"/>
      <c r="D863" s="74"/>
      <c r="E863" s="74"/>
      <c r="F863" s="74"/>
      <c r="G863" s="74"/>
    </row>
    <row r="864" spans="1:7" ht="10.5" customHeight="1" x14ac:dyDescent="0.5">
      <c r="A864" s="73" t="s">
        <v>3689</v>
      </c>
      <c r="B864" s="73"/>
      <c r="C864" s="73"/>
      <c r="D864" s="73"/>
      <c r="E864" s="73"/>
      <c r="F864" s="73"/>
      <c r="G864" s="73"/>
    </row>
    <row r="866" spans="1:7" ht="30.6" x14ac:dyDescent="0.5">
      <c r="A866" s="43" t="s">
        <v>3676</v>
      </c>
      <c r="B866" s="43" t="s">
        <v>310</v>
      </c>
      <c r="C866" s="43" t="s">
        <v>311</v>
      </c>
      <c r="D866" s="43" t="s">
        <v>2809</v>
      </c>
      <c r="E866" s="43" t="s">
        <v>2810</v>
      </c>
      <c r="F866" s="43" t="s">
        <v>2811</v>
      </c>
      <c r="G866" s="44" t="s">
        <v>2812</v>
      </c>
    </row>
    <row r="867" spans="1:7" ht="30.6" x14ac:dyDescent="0.5">
      <c r="A867" s="45" t="s">
        <v>330</v>
      </c>
      <c r="B867" s="45" t="s">
        <v>3216</v>
      </c>
      <c r="C867" s="45" t="s">
        <v>3217</v>
      </c>
      <c r="D867" s="46">
        <v>28</v>
      </c>
      <c r="E867" s="60">
        <v>44869</v>
      </c>
      <c r="F867" s="45"/>
      <c r="G867" s="47">
        <v>28</v>
      </c>
    </row>
    <row r="868" spans="1:7" x14ac:dyDescent="0.5">
      <c r="A868" s="48" t="s">
        <v>232</v>
      </c>
      <c r="B868" s="48"/>
      <c r="C868" s="48"/>
      <c r="D868" s="48"/>
      <c r="E868" s="48"/>
      <c r="F868" s="48"/>
      <c r="G868" s="49">
        <v>28</v>
      </c>
    </row>
    <row r="872" spans="1:7" ht="10.5" customHeight="1" x14ac:dyDescent="0.5">
      <c r="A872" s="74" t="s">
        <v>221</v>
      </c>
      <c r="B872" s="74"/>
      <c r="C872" s="74"/>
      <c r="D872" s="74"/>
      <c r="E872" s="74"/>
      <c r="F872" s="74"/>
      <c r="G872" s="74"/>
    </row>
    <row r="873" spans="1:7" ht="10.5" customHeight="1" x14ac:dyDescent="0.5">
      <c r="A873" s="73" t="s">
        <v>3575</v>
      </c>
      <c r="B873" s="73"/>
      <c r="C873" s="73"/>
      <c r="D873" s="73"/>
      <c r="E873" s="73"/>
      <c r="F873" s="73"/>
      <c r="G873" s="73"/>
    </row>
    <row r="875" spans="1:7" ht="30.6" x14ac:dyDescent="0.5">
      <c r="A875" s="43" t="s">
        <v>3676</v>
      </c>
      <c r="B875" s="43" t="s">
        <v>310</v>
      </c>
      <c r="C875" s="43" t="s">
        <v>311</v>
      </c>
      <c r="D875" s="43" t="s">
        <v>2809</v>
      </c>
      <c r="E875" s="43" t="s">
        <v>2810</v>
      </c>
      <c r="F875" s="43" t="s">
        <v>2811</v>
      </c>
      <c r="G875" s="44" t="s">
        <v>2812</v>
      </c>
    </row>
    <row r="876" spans="1:7" ht="81.599999999999994" x14ac:dyDescent="0.5">
      <c r="A876" s="45" t="s">
        <v>338</v>
      </c>
      <c r="B876" s="45" t="s">
        <v>3057</v>
      </c>
      <c r="C876" s="45" t="s">
        <v>3058</v>
      </c>
      <c r="D876" s="46">
        <v>28.99</v>
      </c>
      <c r="E876" s="60">
        <v>44901</v>
      </c>
      <c r="F876" s="45"/>
      <c r="G876" s="47">
        <v>28.99</v>
      </c>
    </row>
    <row r="877" spans="1:7" ht="30.6" x14ac:dyDescent="0.5">
      <c r="A877" s="45" t="s">
        <v>745</v>
      </c>
      <c r="B877" s="45" t="s">
        <v>3144</v>
      </c>
      <c r="C877" s="45" t="s">
        <v>3145</v>
      </c>
      <c r="D877" s="46">
        <v>18.95</v>
      </c>
      <c r="E877" s="60">
        <v>44841</v>
      </c>
      <c r="F877" s="45"/>
      <c r="G877" s="47">
        <v>18.95</v>
      </c>
    </row>
    <row r="878" spans="1:7" x14ac:dyDescent="0.5">
      <c r="A878" s="48" t="s">
        <v>232</v>
      </c>
      <c r="B878" s="48"/>
      <c r="C878" s="48"/>
      <c r="D878" s="48"/>
      <c r="E878" s="48"/>
      <c r="F878" s="48"/>
      <c r="G878" s="49">
        <v>47.94</v>
      </c>
    </row>
    <row r="882" spans="1:7" ht="10.5" customHeight="1" x14ac:dyDescent="0.5">
      <c r="A882" s="74" t="s">
        <v>221</v>
      </c>
      <c r="B882" s="74"/>
      <c r="C882" s="74"/>
      <c r="D882" s="74"/>
      <c r="E882" s="74"/>
      <c r="F882" s="74"/>
      <c r="G882" s="74"/>
    </row>
    <row r="883" spans="1:7" ht="10.5" customHeight="1" x14ac:dyDescent="0.5">
      <c r="A883" s="73" t="s">
        <v>3576</v>
      </c>
      <c r="B883" s="73"/>
      <c r="C883" s="73"/>
      <c r="D883" s="73"/>
      <c r="E883" s="73"/>
      <c r="F883" s="73"/>
      <c r="G883" s="73"/>
    </row>
    <row r="885" spans="1:7" ht="30.6" x14ac:dyDescent="0.5">
      <c r="A885" s="43" t="s">
        <v>3676</v>
      </c>
      <c r="B885" s="43" t="s">
        <v>310</v>
      </c>
      <c r="C885" s="43" t="s">
        <v>311</v>
      </c>
      <c r="D885" s="43" t="s">
        <v>2809</v>
      </c>
      <c r="E885" s="43" t="s">
        <v>2810</v>
      </c>
      <c r="F885" s="43" t="s">
        <v>2811</v>
      </c>
      <c r="G885" s="44" t="s">
        <v>2812</v>
      </c>
    </row>
    <row r="886" spans="1:7" ht="61.2" x14ac:dyDescent="0.5">
      <c r="A886" s="45" t="s">
        <v>812</v>
      </c>
      <c r="B886" s="45" t="s">
        <v>2871</v>
      </c>
      <c r="C886" s="45" t="s">
        <v>2872</v>
      </c>
      <c r="D886" s="46">
        <v>29</v>
      </c>
      <c r="E886" s="60">
        <v>44896</v>
      </c>
      <c r="F886" s="45"/>
      <c r="G886" s="47">
        <v>29</v>
      </c>
    </row>
    <row r="887" spans="1:7" ht="30.6" x14ac:dyDescent="0.5">
      <c r="A887" s="45" t="s">
        <v>330</v>
      </c>
      <c r="B887" s="45" t="s">
        <v>3218</v>
      </c>
      <c r="C887" s="45" t="s">
        <v>3219</v>
      </c>
      <c r="D887" s="46">
        <v>18</v>
      </c>
      <c r="E887" s="60">
        <v>44902</v>
      </c>
      <c r="F887" s="45"/>
      <c r="G887" s="47">
        <v>18</v>
      </c>
    </row>
    <row r="888" spans="1:7" ht="40.799999999999997" x14ac:dyDescent="0.5">
      <c r="A888" s="45" t="s">
        <v>321</v>
      </c>
      <c r="B888" s="45" t="s">
        <v>3363</v>
      </c>
      <c r="C888" s="45" t="s">
        <v>3364</v>
      </c>
      <c r="D888" s="46">
        <v>10</v>
      </c>
      <c r="E888" s="60">
        <v>44511</v>
      </c>
      <c r="F888" s="45"/>
      <c r="G888" s="47">
        <v>10</v>
      </c>
    </row>
    <row r="889" spans="1:7" x14ac:dyDescent="0.5">
      <c r="A889" s="48" t="s">
        <v>232</v>
      </c>
      <c r="B889" s="48"/>
      <c r="C889" s="48"/>
      <c r="D889" s="48"/>
      <c r="E889" s="48"/>
      <c r="F889" s="48"/>
      <c r="G889" s="49">
        <v>57</v>
      </c>
    </row>
    <row r="893" spans="1:7" ht="10.5" customHeight="1" x14ac:dyDescent="0.5">
      <c r="A893" s="74" t="s">
        <v>221</v>
      </c>
      <c r="B893" s="74"/>
      <c r="C893" s="74"/>
      <c r="D893" s="74"/>
      <c r="E893" s="74"/>
      <c r="F893" s="74"/>
      <c r="G893" s="74"/>
    </row>
    <row r="894" spans="1:7" ht="10.5" customHeight="1" x14ac:dyDescent="0.5">
      <c r="A894" s="73" t="s">
        <v>3577</v>
      </c>
      <c r="B894" s="73"/>
      <c r="C894" s="73"/>
      <c r="D894" s="73"/>
      <c r="E894" s="73"/>
      <c r="F894" s="73"/>
      <c r="G894" s="73"/>
    </row>
    <row r="896" spans="1:7" ht="30.6" x14ac:dyDescent="0.5">
      <c r="A896" s="43" t="s">
        <v>3676</v>
      </c>
      <c r="B896" s="43" t="s">
        <v>310</v>
      </c>
      <c r="C896" s="43" t="s">
        <v>311</v>
      </c>
      <c r="D896" s="43" t="s">
        <v>2809</v>
      </c>
      <c r="E896" s="43" t="s">
        <v>2810</v>
      </c>
      <c r="F896" s="43" t="s">
        <v>2811</v>
      </c>
      <c r="G896" s="44" t="s">
        <v>2812</v>
      </c>
    </row>
    <row r="897" spans="1:7" ht="102" x14ac:dyDescent="0.5">
      <c r="A897" s="45" t="s">
        <v>519</v>
      </c>
      <c r="B897" s="45" t="s">
        <v>2815</v>
      </c>
      <c r="C897" s="45" t="s">
        <v>2816</v>
      </c>
      <c r="D897" s="46">
        <v>15.25</v>
      </c>
      <c r="E897" s="60">
        <v>44867</v>
      </c>
      <c r="F897" s="45"/>
      <c r="G897" s="47">
        <v>15.25</v>
      </c>
    </row>
    <row r="898" spans="1:7" ht="112.2" x14ac:dyDescent="0.5">
      <c r="A898" s="45" t="s">
        <v>515</v>
      </c>
      <c r="B898" s="45" t="s">
        <v>3450</v>
      </c>
      <c r="C898" s="45" t="s">
        <v>3451</v>
      </c>
      <c r="D898" s="46">
        <v>10.8</v>
      </c>
      <c r="E898" s="60">
        <v>44861</v>
      </c>
      <c r="F898" s="45"/>
      <c r="G898" s="47">
        <v>10.8</v>
      </c>
    </row>
    <row r="899" spans="1:7" x14ac:dyDescent="0.5">
      <c r="A899" s="48" t="s">
        <v>232</v>
      </c>
      <c r="B899" s="48"/>
      <c r="C899" s="48"/>
      <c r="D899" s="48"/>
      <c r="E899" s="48"/>
      <c r="F899" s="48"/>
      <c r="G899" s="49">
        <v>26.05</v>
      </c>
    </row>
    <row r="903" spans="1:7" ht="10.5" customHeight="1" x14ac:dyDescent="0.5">
      <c r="A903" s="74" t="s">
        <v>221</v>
      </c>
      <c r="B903" s="74"/>
      <c r="C903" s="74"/>
      <c r="D903" s="74"/>
      <c r="E903" s="74"/>
      <c r="F903" s="74"/>
      <c r="G903" s="74"/>
    </row>
    <row r="904" spans="1:7" ht="10.5" customHeight="1" x14ac:dyDescent="0.5">
      <c r="A904" s="73" t="s">
        <v>3578</v>
      </c>
      <c r="B904" s="73"/>
      <c r="C904" s="73"/>
      <c r="D904" s="73"/>
      <c r="E904" s="73"/>
      <c r="F904" s="73"/>
      <c r="G904" s="73"/>
    </row>
    <row r="906" spans="1:7" ht="30.6" x14ac:dyDescent="0.5">
      <c r="A906" s="43" t="s">
        <v>3676</v>
      </c>
      <c r="B906" s="43" t="s">
        <v>310</v>
      </c>
      <c r="C906" s="43" t="s">
        <v>311</v>
      </c>
      <c r="D906" s="43" t="s">
        <v>2809</v>
      </c>
      <c r="E906" s="43" t="s">
        <v>2810</v>
      </c>
      <c r="F906" s="43" t="s">
        <v>2811</v>
      </c>
      <c r="G906" s="44" t="s">
        <v>2812</v>
      </c>
    </row>
    <row r="907" spans="1:7" ht="40.799999999999997" x14ac:dyDescent="0.5">
      <c r="A907" s="45" t="s">
        <v>468</v>
      </c>
      <c r="B907" s="45" t="s">
        <v>2999</v>
      </c>
      <c r="C907" s="45" t="s">
        <v>3000</v>
      </c>
      <c r="D907" s="46">
        <v>17</v>
      </c>
      <c r="E907" s="60">
        <v>44837</v>
      </c>
      <c r="F907" s="45"/>
      <c r="G907" s="47">
        <v>17</v>
      </c>
    </row>
    <row r="908" spans="1:7" ht="40.799999999999997" x14ac:dyDescent="0.5">
      <c r="A908" s="45" t="s">
        <v>321</v>
      </c>
      <c r="B908" s="45" t="s">
        <v>3365</v>
      </c>
      <c r="C908" s="45" t="s">
        <v>3366</v>
      </c>
      <c r="D908" s="46">
        <v>15</v>
      </c>
      <c r="E908" s="60">
        <v>44867</v>
      </c>
      <c r="F908" s="45"/>
      <c r="G908" s="47">
        <v>15</v>
      </c>
    </row>
    <row r="909" spans="1:7" x14ac:dyDescent="0.5">
      <c r="A909" s="48" t="s">
        <v>232</v>
      </c>
      <c r="B909" s="48"/>
      <c r="C909" s="48"/>
      <c r="D909" s="48"/>
      <c r="E909" s="48"/>
      <c r="F909" s="48"/>
      <c r="G909" s="49">
        <v>32</v>
      </c>
    </row>
    <row r="913" spans="1:7" ht="10.5" customHeight="1" x14ac:dyDescent="0.5">
      <c r="A913" s="74" t="s">
        <v>221</v>
      </c>
      <c r="B913" s="74"/>
      <c r="C913" s="74"/>
      <c r="D913" s="74"/>
      <c r="E913" s="74"/>
      <c r="F913" s="74"/>
      <c r="G913" s="74"/>
    </row>
    <row r="914" spans="1:7" ht="10.5" customHeight="1" x14ac:dyDescent="0.5">
      <c r="A914" s="73" t="s">
        <v>3579</v>
      </c>
      <c r="B914" s="73"/>
      <c r="C914" s="73"/>
      <c r="D914" s="73"/>
      <c r="E914" s="73"/>
      <c r="F914" s="73"/>
      <c r="G914" s="73"/>
    </row>
    <row r="916" spans="1:7" ht="30.6" x14ac:dyDescent="0.5">
      <c r="A916" s="43" t="s">
        <v>3676</v>
      </c>
      <c r="B916" s="43" t="s">
        <v>310</v>
      </c>
      <c r="C916" s="43" t="s">
        <v>311</v>
      </c>
      <c r="D916" s="43" t="s">
        <v>2809</v>
      </c>
      <c r="E916" s="43" t="s">
        <v>2810</v>
      </c>
      <c r="F916" s="43" t="s">
        <v>2811</v>
      </c>
      <c r="G916" s="44" t="s">
        <v>2812</v>
      </c>
    </row>
    <row r="917" spans="1:7" ht="61.2" x14ac:dyDescent="0.5">
      <c r="A917" s="72" t="s">
        <v>740</v>
      </c>
      <c r="B917" s="45" t="s">
        <v>2910</v>
      </c>
      <c r="C917" s="45" t="s">
        <v>2911</v>
      </c>
      <c r="D917" s="46">
        <v>16.989999999999998</v>
      </c>
      <c r="E917" s="60">
        <v>44916</v>
      </c>
      <c r="F917" s="45"/>
      <c r="G917" s="47">
        <v>16.989999999999998</v>
      </c>
    </row>
    <row r="918" spans="1:7" ht="20.399999999999999" x14ac:dyDescent="0.5">
      <c r="A918" s="72"/>
      <c r="B918" s="45" t="s">
        <v>2912</v>
      </c>
      <c r="C918" s="45" t="s">
        <v>2913</v>
      </c>
      <c r="D918" s="46">
        <v>9.99</v>
      </c>
      <c r="E918" s="60">
        <v>44910</v>
      </c>
      <c r="F918" s="45"/>
      <c r="G918" s="47">
        <v>9.99</v>
      </c>
    </row>
    <row r="919" spans="1:7" ht="61.2" x14ac:dyDescent="0.5">
      <c r="A919" s="72"/>
      <c r="B919" s="45" t="s">
        <v>2914</v>
      </c>
      <c r="C919" s="45" t="s">
        <v>2915</v>
      </c>
      <c r="D919" s="46">
        <v>16.989999999999998</v>
      </c>
      <c r="E919" s="60">
        <v>44916</v>
      </c>
      <c r="F919" s="45"/>
      <c r="G919" s="47">
        <v>16.989999999999998</v>
      </c>
    </row>
    <row r="920" spans="1:7" ht="30.6" x14ac:dyDescent="0.5">
      <c r="A920" s="72"/>
      <c r="B920" s="45" t="s">
        <v>2916</v>
      </c>
      <c r="C920" s="45" t="s">
        <v>2917</v>
      </c>
      <c r="D920" s="46">
        <v>7.14</v>
      </c>
      <c r="E920" s="60">
        <v>44916</v>
      </c>
      <c r="F920" s="45"/>
      <c r="G920" s="47">
        <v>7.14</v>
      </c>
    </row>
    <row r="921" spans="1:7" ht="30.6" x14ac:dyDescent="0.5">
      <c r="A921" s="72"/>
      <c r="B921" s="45" t="s">
        <v>2918</v>
      </c>
      <c r="C921" s="45" t="s">
        <v>2919</v>
      </c>
      <c r="D921" s="46">
        <v>7.14</v>
      </c>
      <c r="E921" s="60">
        <v>44916</v>
      </c>
      <c r="F921" s="45"/>
      <c r="G921" s="47">
        <v>7.14</v>
      </c>
    </row>
    <row r="922" spans="1:7" ht="30.6" x14ac:dyDescent="0.5">
      <c r="A922" s="45" t="s">
        <v>1155</v>
      </c>
      <c r="B922" s="45" t="s">
        <v>3321</v>
      </c>
      <c r="C922" s="45" t="s">
        <v>3322</v>
      </c>
      <c r="D922" s="46">
        <v>14.99</v>
      </c>
      <c r="E922" s="60">
        <v>44544</v>
      </c>
      <c r="F922" s="45"/>
      <c r="G922" s="47">
        <v>14.99</v>
      </c>
    </row>
    <row r="923" spans="1:7" x14ac:dyDescent="0.5">
      <c r="A923" s="48" t="s">
        <v>232</v>
      </c>
      <c r="B923" s="48"/>
      <c r="C923" s="48"/>
      <c r="D923" s="48"/>
      <c r="E923" s="48"/>
      <c r="F923" s="48"/>
      <c r="G923" s="49">
        <v>73.239999999999995</v>
      </c>
    </row>
    <row r="927" spans="1:7" ht="10.5" customHeight="1" x14ac:dyDescent="0.5">
      <c r="A927" s="74" t="s">
        <v>221</v>
      </c>
      <c r="B927" s="74"/>
      <c r="C927" s="74"/>
      <c r="D927" s="74"/>
      <c r="E927" s="74"/>
      <c r="F927" s="74"/>
      <c r="G927" s="74"/>
    </row>
    <row r="928" spans="1:7" ht="10.5" customHeight="1" x14ac:dyDescent="0.5">
      <c r="A928" s="73" t="s">
        <v>3580</v>
      </c>
      <c r="B928" s="73"/>
      <c r="C928" s="73"/>
      <c r="D928" s="73"/>
      <c r="E928" s="73"/>
      <c r="F928" s="73"/>
      <c r="G928" s="73"/>
    </row>
    <row r="930" spans="1:7" ht="30.6" x14ac:dyDescent="0.5">
      <c r="A930" s="43" t="s">
        <v>3676</v>
      </c>
      <c r="B930" s="43" t="s">
        <v>310</v>
      </c>
      <c r="C930" s="43" t="s">
        <v>311</v>
      </c>
      <c r="D930" s="43" t="s">
        <v>2809</v>
      </c>
      <c r="E930" s="43" t="s">
        <v>2810</v>
      </c>
      <c r="F930" s="43" t="s">
        <v>2811</v>
      </c>
      <c r="G930" s="44" t="s">
        <v>2812</v>
      </c>
    </row>
    <row r="931" spans="1:7" ht="30.6" x14ac:dyDescent="0.5">
      <c r="A931" s="45" t="s">
        <v>703</v>
      </c>
      <c r="B931" s="45" t="s">
        <v>2952</v>
      </c>
      <c r="C931" s="45" t="s">
        <v>2953</v>
      </c>
      <c r="D931" s="46">
        <v>16</v>
      </c>
      <c r="E931" s="60">
        <v>44861</v>
      </c>
      <c r="F931" s="45"/>
      <c r="G931" s="47">
        <v>16</v>
      </c>
    </row>
    <row r="932" spans="1:7" x14ac:dyDescent="0.5">
      <c r="A932" s="48" t="s">
        <v>232</v>
      </c>
      <c r="B932" s="48"/>
      <c r="C932" s="48"/>
      <c r="D932" s="48"/>
      <c r="E932" s="48"/>
      <c r="F932" s="48"/>
      <c r="G932" s="49">
        <v>16</v>
      </c>
    </row>
    <row r="936" spans="1:7" ht="10.5" customHeight="1" x14ac:dyDescent="0.5">
      <c r="A936" s="74" t="s">
        <v>221</v>
      </c>
      <c r="B936" s="74"/>
      <c r="C936" s="74"/>
      <c r="D936" s="74"/>
      <c r="E936" s="74"/>
      <c r="F936" s="74"/>
      <c r="G936" s="74"/>
    </row>
    <row r="937" spans="1:7" ht="10.5" customHeight="1" x14ac:dyDescent="0.5">
      <c r="A937" s="73" t="s">
        <v>3581</v>
      </c>
      <c r="B937" s="73"/>
      <c r="C937" s="73"/>
      <c r="D937" s="73"/>
      <c r="E937" s="73"/>
      <c r="F937" s="73"/>
      <c r="G937" s="73"/>
    </row>
    <row r="939" spans="1:7" ht="30.6" x14ac:dyDescent="0.5">
      <c r="A939" s="43" t="s">
        <v>3676</v>
      </c>
      <c r="B939" s="43" t="s">
        <v>310</v>
      </c>
      <c r="C939" s="43" t="s">
        <v>311</v>
      </c>
      <c r="D939" s="43" t="s">
        <v>2809</v>
      </c>
      <c r="E939" s="43" t="s">
        <v>2810</v>
      </c>
      <c r="F939" s="43" t="s">
        <v>2811</v>
      </c>
      <c r="G939" s="44" t="s">
        <v>2812</v>
      </c>
    </row>
    <row r="940" spans="1:7" ht="30.6" x14ac:dyDescent="0.5">
      <c r="A940" s="45" t="s">
        <v>703</v>
      </c>
      <c r="B940" s="45" t="s">
        <v>2954</v>
      </c>
      <c r="C940" s="45" t="s">
        <v>2955</v>
      </c>
      <c r="D940" s="46">
        <v>20</v>
      </c>
      <c r="E940" s="60">
        <v>44854</v>
      </c>
      <c r="F940" s="45"/>
      <c r="G940" s="47">
        <v>20</v>
      </c>
    </row>
    <row r="941" spans="1:7" ht="40.799999999999997" x14ac:dyDescent="0.5">
      <c r="A941" s="45" t="s">
        <v>285</v>
      </c>
      <c r="B941" s="45" t="s">
        <v>2977</v>
      </c>
      <c r="C941" s="45" t="s">
        <v>2978</v>
      </c>
      <c r="D941" s="46">
        <v>22</v>
      </c>
      <c r="E941" s="60">
        <v>44877</v>
      </c>
      <c r="F941" s="45"/>
      <c r="G941" s="47">
        <v>22</v>
      </c>
    </row>
    <row r="942" spans="1:7" ht="40.799999999999997" x14ac:dyDescent="0.5">
      <c r="A942" s="45" t="s">
        <v>431</v>
      </c>
      <c r="B942" s="45" t="s">
        <v>3110</v>
      </c>
      <c r="C942" s="45" t="s">
        <v>3111</v>
      </c>
      <c r="D942" s="46">
        <v>10</v>
      </c>
      <c r="E942" s="60">
        <v>44835</v>
      </c>
      <c r="F942" s="45"/>
      <c r="G942" s="47">
        <v>10</v>
      </c>
    </row>
    <row r="943" spans="1:7" ht="81.599999999999994" x14ac:dyDescent="0.5">
      <c r="A943" s="45" t="s">
        <v>745</v>
      </c>
      <c r="B943" s="45" t="s">
        <v>3146</v>
      </c>
      <c r="C943" s="45" t="s">
        <v>3147</v>
      </c>
      <c r="D943" s="46">
        <v>28</v>
      </c>
      <c r="E943" s="60">
        <v>44878</v>
      </c>
      <c r="F943" s="45"/>
      <c r="G943" s="47">
        <v>28</v>
      </c>
    </row>
    <row r="944" spans="1:7" ht="20.399999999999999" x14ac:dyDescent="0.5">
      <c r="A944" s="72" t="s">
        <v>509</v>
      </c>
      <c r="B944" s="45" t="s">
        <v>3165</v>
      </c>
      <c r="C944" s="45" t="s">
        <v>3166</v>
      </c>
      <c r="D944" s="46">
        <v>8</v>
      </c>
      <c r="E944" s="60">
        <v>44840</v>
      </c>
      <c r="F944" s="45"/>
      <c r="G944" s="47">
        <v>8</v>
      </c>
    </row>
    <row r="945" spans="1:7" ht="40.799999999999997" x14ac:dyDescent="0.5">
      <c r="A945" s="72"/>
      <c r="B945" s="45" t="s">
        <v>3167</v>
      </c>
      <c r="C945" s="45" t="s">
        <v>3168</v>
      </c>
      <c r="D945" s="46">
        <v>8</v>
      </c>
      <c r="E945" s="60">
        <v>44840</v>
      </c>
      <c r="F945" s="45" t="s">
        <v>3169</v>
      </c>
      <c r="G945" s="47">
        <v>8</v>
      </c>
    </row>
    <row r="946" spans="1:7" ht="20.399999999999999" x14ac:dyDescent="0.5">
      <c r="A946" s="72"/>
      <c r="B946" s="45" t="s">
        <v>3170</v>
      </c>
      <c r="C946" s="45" t="s">
        <v>3171</v>
      </c>
      <c r="D946" s="46">
        <v>18</v>
      </c>
      <c r="E946" s="60">
        <v>44840</v>
      </c>
      <c r="F946" s="45"/>
      <c r="G946" s="47">
        <v>18</v>
      </c>
    </row>
    <row r="947" spans="1:7" ht="71.400000000000006" x14ac:dyDescent="0.5">
      <c r="A947" s="45" t="s">
        <v>277</v>
      </c>
      <c r="B947" s="45" t="s">
        <v>3301</v>
      </c>
      <c r="C947" s="45" t="s">
        <v>3302</v>
      </c>
      <c r="D947" s="46">
        <v>27</v>
      </c>
      <c r="E947" s="60">
        <v>44872</v>
      </c>
      <c r="F947" s="45"/>
      <c r="G947" s="47">
        <v>27</v>
      </c>
    </row>
    <row r="948" spans="1:7" ht="40.799999999999997" x14ac:dyDescent="0.5">
      <c r="A948" s="45" t="s">
        <v>678</v>
      </c>
      <c r="B948" s="45" t="s">
        <v>3324</v>
      </c>
      <c r="C948" s="45" t="s">
        <v>3325</v>
      </c>
      <c r="D948" s="46">
        <v>5</v>
      </c>
      <c r="E948" s="60">
        <v>44881</v>
      </c>
      <c r="F948" s="45"/>
      <c r="G948" s="47">
        <v>5</v>
      </c>
    </row>
    <row r="949" spans="1:7" ht="30.6" x14ac:dyDescent="0.5">
      <c r="A949" s="72" t="s">
        <v>321</v>
      </c>
      <c r="B949" s="45" t="s">
        <v>3367</v>
      </c>
      <c r="C949" s="45" t="s">
        <v>3368</v>
      </c>
      <c r="D949" s="46">
        <v>7</v>
      </c>
      <c r="E949" s="60">
        <v>44510</v>
      </c>
      <c r="F949" s="45"/>
      <c r="G949" s="47">
        <v>7</v>
      </c>
    </row>
    <row r="950" spans="1:7" ht="20.399999999999999" x14ac:dyDescent="0.5">
      <c r="A950" s="72"/>
      <c r="B950" s="45" t="s">
        <v>3369</v>
      </c>
      <c r="C950" s="45" t="s">
        <v>3370</v>
      </c>
      <c r="D950" s="46">
        <v>11</v>
      </c>
      <c r="E950" s="60">
        <v>44895</v>
      </c>
      <c r="F950" s="45"/>
      <c r="G950" s="47">
        <v>11</v>
      </c>
    </row>
    <row r="951" spans="1:7" ht="30.6" x14ac:dyDescent="0.5">
      <c r="A951" s="45" t="s">
        <v>229</v>
      </c>
      <c r="B951" s="45" t="s">
        <v>3395</v>
      </c>
      <c r="C951" s="45" t="s">
        <v>3396</v>
      </c>
      <c r="D951" s="46">
        <v>8</v>
      </c>
      <c r="E951" s="60">
        <v>44851</v>
      </c>
      <c r="F951" s="45"/>
      <c r="G951" s="47">
        <v>8</v>
      </c>
    </row>
    <row r="952" spans="1:7" ht="20.399999999999999" x14ac:dyDescent="0.5">
      <c r="A952" s="72" t="s">
        <v>403</v>
      </c>
      <c r="B952" s="45" t="s">
        <v>3416</v>
      </c>
      <c r="C952" s="45" t="s">
        <v>3417</v>
      </c>
      <c r="D952" s="46">
        <v>60</v>
      </c>
      <c r="E952" s="60">
        <v>44869</v>
      </c>
      <c r="F952" s="45"/>
      <c r="G952" s="47">
        <v>60</v>
      </c>
    </row>
    <row r="953" spans="1:7" ht="40.799999999999997" x14ac:dyDescent="0.5">
      <c r="A953" s="72"/>
      <c r="B953" s="45" t="s">
        <v>3418</v>
      </c>
      <c r="C953" s="45" t="s">
        <v>3419</v>
      </c>
      <c r="D953" s="46">
        <v>12</v>
      </c>
      <c r="E953" s="60">
        <v>44914</v>
      </c>
      <c r="F953" s="45"/>
      <c r="G953" s="47">
        <v>12</v>
      </c>
    </row>
    <row r="954" spans="1:7" x14ac:dyDescent="0.5">
      <c r="A954" s="48" t="s">
        <v>232</v>
      </c>
      <c r="B954" s="48"/>
      <c r="C954" s="48"/>
      <c r="D954" s="48"/>
      <c r="E954" s="48"/>
      <c r="F954" s="48"/>
      <c r="G954" s="49">
        <v>244</v>
      </c>
    </row>
    <row r="958" spans="1:7" ht="10.5" customHeight="1" x14ac:dyDescent="0.5">
      <c r="A958" s="74" t="s">
        <v>221</v>
      </c>
      <c r="B958" s="74"/>
      <c r="C958" s="74"/>
      <c r="D958" s="74"/>
      <c r="E958" s="74"/>
      <c r="F958" s="74"/>
      <c r="G958" s="74"/>
    </row>
    <row r="959" spans="1:7" ht="10.5" customHeight="1" x14ac:dyDescent="0.5">
      <c r="A959" s="73" t="s">
        <v>3690</v>
      </c>
      <c r="B959" s="73"/>
      <c r="C959" s="73"/>
      <c r="D959" s="73"/>
      <c r="E959" s="73"/>
      <c r="F959" s="73"/>
      <c r="G959" s="73"/>
    </row>
    <row r="961" spans="1:7" ht="30.6" x14ac:dyDescent="0.5">
      <c r="A961" s="43" t="s">
        <v>3676</v>
      </c>
      <c r="B961" s="43" t="s">
        <v>310</v>
      </c>
      <c r="C961" s="43" t="s">
        <v>311</v>
      </c>
      <c r="D961" s="43" t="s">
        <v>2809</v>
      </c>
      <c r="E961" s="43" t="s">
        <v>2810</v>
      </c>
      <c r="F961" s="43" t="s">
        <v>2811</v>
      </c>
      <c r="G961" s="44" t="s">
        <v>2812</v>
      </c>
    </row>
    <row r="962" spans="1:7" ht="30.6" x14ac:dyDescent="0.5">
      <c r="A962" s="45" t="s">
        <v>703</v>
      </c>
      <c r="B962" s="45" t="s">
        <v>2957</v>
      </c>
      <c r="C962" s="45" t="s">
        <v>2958</v>
      </c>
      <c r="D962" s="46">
        <v>13</v>
      </c>
      <c r="E962" s="60">
        <v>44909</v>
      </c>
      <c r="F962" s="45"/>
      <c r="G962" s="47">
        <v>13</v>
      </c>
    </row>
    <row r="963" spans="1:7" ht="30.6" x14ac:dyDescent="0.5">
      <c r="A963" s="45" t="s">
        <v>330</v>
      </c>
      <c r="B963" s="45" t="s">
        <v>3220</v>
      </c>
      <c r="C963" s="45" t="s">
        <v>3221</v>
      </c>
      <c r="D963" s="46">
        <v>38</v>
      </c>
      <c r="E963" s="60">
        <v>44915</v>
      </c>
      <c r="F963" s="45"/>
      <c r="G963" s="47">
        <v>38</v>
      </c>
    </row>
    <row r="964" spans="1:7" x14ac:dyDescent="0.5">
      <c r="A964" s="48" t="s">
        <v>232</v>
      </c>
      <c r="B964" s="48"/>
      <c r="C964" s="48"/>
      <c r="D964" s="48"/>
      <c r="E964" s="48"/>
      <c r="F964" s="48"/>
      <c r="G964" s="49">
        <v>51</v>
      </c>
    </row>
    <row r="968" spans="1:7" ht="10.5" customHeight="1" x14ac:dyDescent="0.5">
      <c r="A968" s="74" t="s">
        <v>221</v>
      </c>
      <c r="B968" s="74"/>
      <c r="C968" s="74"/>
      <c r="D968" s="74"/>
      <c r="E968" s="74"/>
      <c r="F968" s="74"/>
      <c r="G968" s="74"/>
    </row>
    <row r="969" spans="1:7" ht="10.5" customHeight="1" x14ac:dyDescent="0.5">
      <c r="A969" s="73" t="s">
        <v>3582</v>
      </c>
      <c r="B969" s="73"/>
      <c r="C969" s="73"/>
      <c r="D969" s="73"/>
      <c r="E969" s="73"/>
      <c r="F969" s="73"/>
      <c r="G969" s="73"/>
    </row>
    <row r="971" spans="1:7" ht="30.6" x14ac:dyDescent="0.5">
      <c r="A971" s="43" t="s">
        <v>3676</v>
      </c>
      <c r="B971" s="43" t="s">
        <v>310</v>
      </c>
      <c r="C971" s="43" t="s">
        <v>311</v>
      </c>
      <c r="D971" s="43" t="s">
        <v>2809</v>
      </c>
      <c r="E971" s="43" t="s">
        <v>2810</v>
      </c>
      <c r="F971" s="43" t="s">
        <v>2811</v>
      </c>
      <c r="G971" s="44" t="s">
        <v>2812</v>
      </c>
    </row>
    <row r="972" spans="1:7" ht="40.799999999999997" x14ac:dyDescent="0.5">
      <c r="A972" s="72" t="s">
        <v>519</v>
      </c>
      <c r="B972" s="45" t="s">
        <v>2813</v>
      </c>
      <c r="C972" s="45" t="s">
        <v>2814</v>
      </c>
      <c r="D972" s="46">
        <v>25</v>
      </c>
      <c r="E972" s="60">
        <v>44839</v>
      </c>
      <c r="F972" s="45"/>
      <c r="G972" s="47">
        <v>25</v>
      </c>
    </row>
    <row r="973" spans="1:7" ht="102" x14ac:dyDescent="0.5">
      <c r="A973" s="72"/>
      <c r="B973" s="45" t="s">
        <v>2815</v>
      </c>
      <c r="C973" s="45" t="s">
        <v>2816</v>
      </c>
      <c r="D973" s="46">
        <v>15.25</v>
      </c>
      <c r="E973" s="60">
        <v>44867</v>
      </c>
      <c r="F973" s="45"/>
      <c r="G973" s="47">
        <v>15.25</v>
      </c>
    </row>
    <row r="974" spans="1:7" ht="30.6" x14ac:dyDescent="0.5">
      <c r="A974" s="72" t="s">
        <v>304</v>
      </c>
      <c r="B974" s="45" t="s">
        <v>2818</v>
      </c>
      <c r="C974" s="45" t="s">
        <v>2819</v>
      </c>
      <c r="D974" s="46">
        <v>33</v>
      </c>
      <c r="E974" s="60">
        <v>44894</v>
      </c>
      <c r="F974" s="45"/>
      <c r="G974" s="47">
        <v>33</v>
      </c>
    </row>
    <row r="975" spans="1:7" ht="40.799999999999997" x14ac:dyDescent="0.5">
      <c r="A975" s="72"/>
      <c r="B975" s="45" t="s">
        <v>2820</v>
      </c>
      <c r="C975" s="45" t="s">
        <v>2821</v>
      </c>
      <c r="D975" s="46">
        <v>28</v>
      </c>
      <c r="E975" s="60">
        <v>44837</v>
      </c>
      <c r="F975" s="45"/>
      <c r="G975" s="47">
        <v>28</v>
      </c>
    </row>
    <row r="976" spans="1:7" ht="20.399999999999999" x14ac:dyDescent="0.5">
      <c r="A976" s="72" t="s">
        <v>383</v>
      </c>
      <c r="B976" s="45" t="s">
        <v>2830</v>
      </c>
      <c r="C976" s="45" t="s">
        <v>2831</v>
      </c>
      <c r="D976" s="46">
        <v>20.010000000000002</v>
      </c>
      <c r="E976" s="60">
        <v>44902</v>
      </c>
      <c r="F976" s="45"/>
      <c r="G976" s="47">
        <v>20.010000000000002</v>
      </c>
    </row>
    <row r="977" spans="1:7" ht="122.4" x14ac:dyDescent="0.5">
      <c r="A977" s="72"/>
      <c r="B977" s="45" t="s">
        <v>2834</v>
      </c>
      <c r="C977" s="45" t="s">
        <v>2835</v>
      </c>
      <c r="D977" s="46">
        <v>15.25</v>
      </c>
      <c r="E977" s="60">
        <v>44839</v>
      </c>
      <c r="F977" s="45"/>
      <c r="G977" s="47">
        <v>15.25</v>
      </c>
    </row>
    <row r="978" spans="1:7" ht="40.799999999999997" x14ac:dyDescent="0.5">
      <c r="A978" s="72"/>
      <c r="B978" s="45" t="s">
        <v>2836</v>
      </c>
      <c r="C978" s="45" t="s">
        <v>2837</v>
      </c>
      <c r="D978" s="46">
        <v>16.149999999999999</v>
      </c>
      <c r="E978" s="60">
        <v>44874</v>
      </c>
      <c r="F978" s="45"/>
      <c r="G978" s="47">
        <v>16.149999999999999</v>
      </c>
    </row>
    <row r="979" spans="1:7" ht="102" x14ac:dyDescent="0.5">
      <c r="A979" s="72"/>
      <c r="B979" s="45" t="s">
        <v>2838</v>
      </c>
      <c r="C979" s="45" t="s">
        <v>2839</v>
      </c>
      <c r="D979" s="46">
        <v>24.65</v>
      </c>
      <c r="E979" s="60">
        <v>44916</v>
      </c>
      <c r="F979" s="45"/>
      <c r="G979" s="47">
        <v>24.65</v>
      </c>
    </row>
    <row r="980" spans="1:7" ht="20.399999999999999" x14ac:dyDescent="0.5">
      <c r="A980" s="72"/>
      <c r="B980" s="45" t="s">
        <v>2824</v>
      </c>
      <c r="C980" s="45" t="s">
        <v>2825</v>
      </c>
      <c r="D980" s="46">
        <v>27</v>
      </c>
      <c r="E980" s="60">
        <v>44840</v>
      </c>
      <c r="F980" s="45"/>
      <c r="G980" s="47">
        <v>27</v>
      </c>
    </row>
    <row r="981" spans="1:7" ht="71.400000000000006" x14ac:dyDescent="0.5">
      <c r="A981" s="72"/>
      <c r="B981" s="45" t="s">
        <v>2826</v>
      </c>
      <c r="C981" s="45" t="s">
        <v>2827</v>
      </c>
      <c r="D981" s="46">
        <v>16</v>
      </c>
      <c r="E981" s="60">
        <v>44890</v>
      </c>
      <c r="F981" s="45"/>
      <c r="G981" s="47">
        <v>16</v>
      </c>
    </row>
    <row r="982" spans="1:7" ht="40.799999999999997" x14ac:dyDescent="0.5">
      <c r="A982" s="72"/>
      <c r="B982" s="45" t="s">
        <v>2828</v>
      </c>
      <c r="C982" s="45" t="s">
        <v>2829</v>
      </c>
      <c r="D982" s="46">
        <v>26.99</v>
      </c>
      <c r="E982" s="60">
        <v>44888</v>
      </c>
      <c r="F982" s="45"/>
      <c r="G982" s="47">
        <v>26.99</v>
      </c>
    </row>
    <row r="983" spans="1:7" ht="71.400000000000006" x14ac:dyDescent="0.5">
      <c r="A983" s="72"/>
      <c r="B983" s="45" t="s">
        <v>2832</v>
      </c>
      <c r="C983" s="45" t="s">
        <v>2833</v>
      </c>
      <c r="D983" s="46">
        <v>18.95</v>
      </c>
      <c r="E983" s="60">
        <v>44840</v>
      </c>
      <c r="F983" s="45"/>
      <c r="G983" s="47">
        <v>18.95</v>
      </c>
    </row>
    <row r="984" spans="1:7" ht="30.6" x14ac:dyDescent="0.5">
      <c r="A984" s="45" t="s">
        <v>1178</v>
      </c>
      <c r="B984" s="45" t="s">
        <v>2841</v>
      </c>
      <c r="C984" s="45" t="s">
        <v>2842</v>
      </c>
      <c r="D984" s="46">
        <v>35.99</v>
      </c>
      <c r="E984" s="60">
        <v>44859</v>
      </c>
      <c r="F984" s="45"/>
      <c r="G984" s="47">
        <v>35.99</v>
      </c>
    </row>
    <row r="985" spans="1:7" ht="81.599999999999994" x14ac:dyDescent="0.5">
      <c r="A985" s="72" t="s">
        <v>407</v>
      </c>
      <c r="B985" s="45" t="s">
        <v>2844</v>
      </c>
      <c r="C985" s="45" t="s">
        <v>2845</v>
      </c>
      <c r="D985" s="46">
        <v>19</v>
      </c>
      <c r="E985" s="60">
        <v>44844</v>
      </c>
      <c r="F985" s="45" t="s">
        <v>2846</v>
      </c>
      <c r="G985" s="47">
        <v>19</v>
      </c>
    </row>
    <row r="986" spans="1:7" ht="61.2" x14ac:dyDescent="0.5">
      <c r="A986" s="72"/>
      <c r="B986" s="45" t="s">
        <v>2847</v>
      </c>
      <c r="C986" s="45" t="s">
        <v>2848</v>
      </c>
      <c r="D986" s="46">
        <v>24.99</v>
      </c>
      <c r="E986" s="60">
        <v>44901</v>
      </c>
      <c r="F986" s="45"/>
      <c r="G986" s="47">
        <v>24.99</v>
      </c>
    </row>
    <row r="987" spans="1:7" ht="30.6" x14ac:dyDescent="0.5">
      <c r="A987" s="45" t="s">
        <v>592</v>
      </c>
      <c r="B987" s="45" t="s">
        <v>2850</v>
      </c>
      <c r="C987" s="45" t="s">
        <v>2851</v>
      </c>
      <c r="D987" s="46">
        <v>24.99</v>
      </c>
      <c r="E987" s="60">
        <v>44866</v>
      </c>
      <c r="F987" s="45"/>
      <c r="G987" s="47">
        <v>24.99</v>
      </c>
    </row>
    <row r="988" spans="1:7" ht="71.400000000000006" x14ac:dyDescent="0.5">
      <c r="A988" s="72" t="s">
        <v>234</v>
      </c>
      <c r="B988" s="45" t="s">
        <v>2859</v>
      </c>
      <c r="C988" s="45" t="s">
        <v>2860</v>
      </c>
      <c r="D988" s="46">
        <v>20</v>
      </c>
      <c r="E988" s="60">
        <v>44901</v>
      </c>
      <c r="F988" s="45"/>
      <c r="G988" s="47">
        <v>20</v>
      </c>
    </row>
    <row r="989" spans="1:7" ht="30.6" x14ac:dyDescent="0.5">
      <c r="A989" s="72"/>
      <c r="B989" s="45" t="s">
        <v>2855</v>
      </c>
      <c r="C989" s="45" t="s">
        <v>2856</v>
      </c>
      <c r="D989" s="46">
        <v>13.52</v>
      </c>
      <c r="E989" s="60">
        <v>44909</v>
      </c>
      <c r="F989" s="45"/>
      <c r="G989" s="47">
        <v>13.52</v>
      </c>
    </row>
    <row r="990" spans="1:7" ht="20.399999999999999" x14ac:dyDescent="0.5">
      <c r="A990" s="72"/>
      <c r="B990" s="45" t="s">
        <v>2864</v>
      </c>
      <c r="C990" s="45" t="s">
        <v>2865</v>
      </c>
      <c r="D990" s="46">
        <v>28</v>
      </c>
      <c r="E990" s="60">
        <v>44861</v>
      </c>
      <c r="F990" s="45"/>
      <c r="G990" s="47">
        <v>28</v>
      </c>
    </row>
    <row r="991" spans="1:7" ht="20.399999999999999" x14ac:dyDescent="0.5">
      <c r="A991" s="72"/>
      <c r="B991" s="45" t="s">
        <v>2853</v>
      </c>
      <c r="C991" s="45" t="s">
        <v>2854</v>
      </c>
      <c r="D991" s="46">
        <v>35.99</v>
      </c>
      <c r="E991" s="60">
        <v>44837</v>
      </c>
      <c r="F991" s="45"/>
      <c r="G991" s="47">
        <v>35.99</v>
      </c>
    </row>
    <row r="992" spans="1:7" ht="20.399999999999999" x14ac:dyDescent="0.5">
      <c r="A992" s="72"/>
      <c r="B992" s="45" t="s">
        <v>2857</v>
      </c>
      <c r="C992" s="45" t="s">
        <v>2858</v>
      </c>
      <c r="D992" s="46">
        <v>28</v>
      </c>
      <c r="E992" s="60">
        <v>44845</v>
      </c>
      <c r="F992" s="45"/>
      <c r="G992" s="47">
        <v>28</v>
      </c>
    </row>
    <row r="993" spans="1:7" ht="40.799999999999997" x14ac:dyDescent="0.5">
      <c r="A993" s="72"/>
      <c r="B993" s="45" t="s">
        <v>2862</v>
      </c>
      <c r="C993" s="45" t="s">
        <v>2863</v>
      </c>
      <c r="D993" s="46">
        <v>25</v>
      </c>
      <c r="E993" s="60">
        <v>44903</v>
      </c>
      <c r="F993" s="45"/>
      <c r="G993" s="47">
        <v>25</v>
      </c>
    </row>
    <row r="994" spans="1:7" ht="20.399999999999999" x14ac:dyDescent="0.5">
      <c r="A994" s="72" t="s">
        <v>812</v>
      </c>
      <c r="B994" s="45" t="s">
        <v>2867</v>
      </c>
      <c r="C994" s="45" t="s">
        <v>2868</v>
      </c>
      <c r="D994" s="46">
        <v>18</v>
      </c>
      <c r="E994" s="60">
        <v>44891</v>
      </c>
      <c r="F994" s="45"/>
      <c r="G994" s="47">
        <v>18</v>
      </c>
    </row>
    <row r="995" spans="1:7" ht="61.2" x14ac:dyDescent="0.5">
      <c r="A995" s="72"/>
      <c r="B995" s="45" t="s">
        <v>2869</v>
      </c>
      <c r="C995" s="45" t="s">
        <v>2870</v>
      </c>
      <c r="D995" s="46">
        <v>20</v>
      </c>
      <c r="E995" s="60">
        <v>44891</v>
      </c>
      <c r="F995" s="45"/>
      <c r="G995" s="47">
        <v>20</v>
      </c>
    </row>
    <row r="996" spans="1:7" ht="61.2" x14ac:dyDescent="0.5">
      <c r="A996" s="72"/>
      <c r="B996" s="45" t="s">
        <v>2871</v>
      </c>
      <c r="C996" s="45" t="s">
        <v>2872</v>
      </c>
      <c r="D996" s="46">
        <v>29</v>
      </c>
      <c r="E996" s="60">
        <v>44896</v>
      </c>
      <c r="F996" s="45"/>
      <c r="G996" s="47">
        <v>29</v>
      </c>
    </row>
    <row r="997" spans="1:7" ht="40.799999999999997" x14ac:dyDescent="0.5">
      <c r="A997" s="72" t="s">
        <v>284</v>
      </c>
      <c r="B997" s="45" t="s">
        <v>2893</v>
      </c>
      <c r="C997" s="45" t="s">
        <v>2894</v>
      </c>
      <c r="D997" s="46">
        <v>22.99</v>
      </c>
      <c r="E997" s="60">
        <v>44895</v>
      </c>
      <c r="F997" s="45"/>
      <c r="G997" s="47">
        <v>22.99</v>
      </c>
    </row>
    <row r="998" spans="1:7" ht="30.6" x14ac:dyDescent="0.5">
      <c r="A998" s="72"/>
      <c r="B998" s="45" t="s">
        <v>2895</v>
      </c>
      <c r="C998" s="45" t="s">
        <v>2896</v>
      </c>
      <c r="D998" s="46">
        <v>28</v>
      </c>
      <c r="E998" s="60">
        <v>44915</v>
      </c>
      <c r="F998" s="45"/>
      <c r="G998" s="47">
        <v>28</v>
      </c>
    </row>
    <row r="999" spans="1:7" ht="40.799999999999997" x14ac:dyDescent="0.5">
      <c r="A999" s="72"/>
      <c r="B999" s="45" t="s">
        <v>2878</v>
      </c>
      <c r="C999" s="45" t="s">
        <v>2879</v>
      </c>
      <c r="D999" s="46">
        <v>17.96</v>
      </c>
      <c r="E999" s="60">
        <v>44915</v>
      </c>
      <c r="F999" s="45"/>
      <c r="G999" s="47">
        <v>17.96</v>
      </c>
    </row>
    <row r="1000" spans="1:7" ht="20.399999999999999" x14ac:dyDescent="0.5">
      <c r="A1000" s="72"/>
      <c r="B1000" s="45" t="s">
        <v>2880</v>
      </c>
      <c r="C1000" s="45" t="s">
        <v>2881</v>
      </c>
      <c r="D1000" s="46">
        <v>17.989999999999998</v>
      </c>
      <c r="E1000" s="60">
        <v>44916</v>
      </c>
      <c r="F1000" s="45"/>
      <c r="G1000" s="47">
        <v>17.989999999999998</v>
      </c>
    </row>
    <row r="1001" spans="1:7" ht="102" x14ac:dyDescent="0.5">
      <c r="A1001" s="72"/>
      <c r="B1001" s="45" t="s">
        <v>2874</v>
      </c>
      <c r="C1001" s="45" t="s">
        <v>2875</v>
      </c>
      <c r="D1001" s="46">
        <v>9</v>
      </c>
      <c r="E1001" s="60">
        <v>44901</v>
      </c>
      <c r="F1001" s="45"/>
      <c r="G1001" s="47">
        <v>9</v>
      </c>
    </row>
    <row r="1002" spans="1:7" ht="51" x14ac:dyDescent="0.5">
      <c r="A1002" s="72"/>
      <c r="B1002" s="45" t="s">
        <v>2876</v>
      </c>
      <c r="C1002" s="45" t="s">
        <v>2877</v>
      </c>
      <c r="D1002" s="46">
        <v>15.81</v>
      </c>
      <c r="E1002" s="60">
        <v>44847</v>
      </c>
      <c r="F1002" s="45"/>
      <c r="G1002" s="47">
        <v>15.81</v>
      </c>
    </row>
    <row r="1003" spans="1:7" ht="112.2" x14ac:dyDescent="0.5">
      <c r="A1003" s="72"/>
      <c r="B1003" s="45" t="s">
        <v>2889</v>
      </c>
      <c r="C1003" s="45" t="s">
        <v>2890</v>
      </c>
      <c r="D1003" s="46">
        <v>22</v>
      </c>
      <c r="E1003" s="60">
        <v>44847</v>
      </c>
      <c r="F1003" s="45"/>
      <c r="G1003" s="47">
        <v>22</v>
      </c>
    </row>
    <row r="1004" spans="1:7" ht="20.399999999999999" x14ac:dyDescent="0.5">
      <c r="A1004" s="72"/>
      <c r="B1004" s="45" t="s">
        <v>2882</v>
      </c>
      <c r="C1004" s="45" t="s">
        <v>2883</v>
      </c>
      <c r="D1004" s="46">
        <v>27</v>
      </c>
      <c r="E1004" s="60">
        <v>44849</v>
      </c>
      <c r="F1004" s="45"/>
      <c r="G1004" s="47">
        <v>27</v>
      </c>
    </row>
    <row r="1005" spans="1:7" ht="30.6" x14ac:dyDescent="0.5">
      <c r="A1005" s="72"/>
      <c r="B1005" s="45" t="s">
        <v>2886</v>
      </c>
      <c r="C1005" s="45" t="s">
        <v>2887</v>
      </c>
      <c r="D1005" s="46">
        <v>17.989999999999998</v>
      </c>
      <c r="E1005" s="60">
        <v>44898</v>
      </c>
      <c r="F1005" s="45"/>
      <c r="G1005" s="47">
        <v>17.989999999999998</v>
      </c>
    </row>
    <row r="1006" spans="1:7" ht="20.399999999999999" x14ac:dyDescent="0.5">
      <c r="A1006" s="72"/>
      <c r="B1006" s="45" t="s">
        <v>2891</v>
      </c>
      <c r="C1006" s="45" t="s">
        <v>2892</v>
      </c>
      <c r="D1006" s="46">
        <v>9.99</v>
      </c>
      <c r="E1006" s="60">
        <v>44898</v>
      </c>
      <c r="F1006" s="45"/>
      <c r="G1006" s="47">
        <v>9.99</v>
      </c>
    </row>
    <row r="1007" spans="1:7" ht="20.399999999999999" x14ac:dyDescent="0.5">
      <c r="A1007" s="72"/>
      <c r="B1007" s="45" t="s">
        <v>2884</v>
      </c>
      <c r="C1007" s="45" t="s">
        <v>2885</v>
      </c>
      <c r="D1007" s="46">
        <v>17</v>
      </c>
      <c r="E1007" s="60">
        <v>44859</v>
      </c>
      <c r="F1007" s="45"/>
      <c r="G1007" s="47">
        <v>17</v>
      </c>
    </row>
    <row r="1008" spans="1:7" ht="20.399999999999999" x14ac:dyDescent="0.5">
      <c r="A1008" s="72" t="s">
        <v>237</v>
      </c>
      <c r="B1008" s="45" t="s">
        <v>2898</v>
      </c>
      <c r="C1008" s="45" t="s">
        <v>2899</v>
      </c>
      <c r="D1008" s="46">
        <v>32</v>
      </c>
      <c r="E1008" s="60">
        <v>44911</v>
      </c>
      <c r="F1008" s="45"/>
      <c r="G1008" s="47">
        <v>32</v>
      </c>
    </row>
    <row r="1009" spans="1:7" ht="102" x14ac:dyDescent="0.5">
      <c r="A1009" s="72"/>
      <c r="B1009" s="45" t="s">
        <v>2900</v>
      </c>
      <c r="C1009" s="45" t="s">
        <v>2901</v>
      </c>
      <c r="D1009" s="46">
        <v>25</v>
      </c>
      <c r="E1009" s="60">
        <v>44863</v>
      </c>
      <c r="F1009" s="45"/>
      <c r="G1009" s="47">
        <v>25</v>
      </c>
    </row>
    <row r="1010" spans="1:7" ht="51" x14ac:dyDescent="0.5">
      <c r="A1010" s="45" t="s">
        <v>499</v>
      </c>
      <c r="B1010" s="45" t="s">
        <v>2903</v>
      </c>
      <c r="C1010" s="45" t="s">
        <v>2904</v>
      </c>
      <c r="D1010" s="46">
        <v>19.989999999999998</v>
      </c>
      <c r="E1010" s="60">
        <v>44903</v>
      </c>
      <c r="F1010" s="45"/>
      <c r="G1010" s="47">
        <v>19.989999999999998</v>
      </c>
    </row>
    <row r="1011" spans="1:7" ht="20.399999999999999" x14ac:dyDescent="0.5">
      <c r="A1011" s="72" t="s">
        <v>740</v>
      </c>
      <c r="B1011" s="45" t="s">
        <v>2906</v>
      </c>
      <c r="C1011" s="45" t="s">
        <v>2907</v>
      </c>
      <c r="D1011" s="46">
        <v>28</v>
      </c>
      <c r="E1011" s="60">
        <v>44845</v>
      </c>
      <c r="F1011" s="45"/>
      <c r="G1011" s="47">
        <v>28</v>
      </c>
    </row>
    <row r="1012" spans="1:7" ht="30.6" x14ac:dyDescent="0.5">
      <c r="A1012" s="72"/>
      <c r="B1012" s="45" t="s">
        <v>2908</v>
      </c>
      <c r="C1012" s="45" t="s">
        <v>2909</v>
      </c>
      <c r="D1012" s="46">
        <v>12.99</v>
      </c>
      <c r="E1012" s="60">
        <v>44896</v>
      </c>
      <c r="F1012" s="45"/>
      <c r="G1012" s="47">
        <v>12.99</v>
      </c>
    </row>
    <row r="1013" spans="1:7" ht="61.2" x14ac:dyDescent="0.5">
      <c r="A1013" s="72"/>
      <c r="B1013" s="45" t="s">
        <v>2910</v>
      </c>
      <c r="C1013" s="45" t="s">
        <v>2911</v>
      </c>
      <c r="D1013" s="46">
        <v>16.989999999999998</v>
      </c>
      <c r="E1013" s="60">
        <v>44916</v>
      </c>
      <c r="F1013" s="45"/>
      <c r="G1013" s="47">
        <v>16.989999999999998</v>
      </c>
    </row>
    <row r="1014" spans="1:7" ht="20.399999999999999" x14ac:dyDescent="0.5">
      <c r="A1014" s="72"/>
      <c r="B1014" s="45" t="s">
        <v>2912</v>
      </c>
      <c r="C1014" s="45" t="s">
        <v>2913</v>
      </c>
      <c r="D1014" s="46">
        <v>9.99</v>
      </c>
      <c r="E1014" s="60">
        <v>44910</v>
      </c>
      <c r="F1014" s="45"/>
      <c r="G1014" s="47">
        <v>9.99</v>
      </c>
    </row>
    <row r="1015" spans="1:7" ht="61.2" x14ac:dyDescent="0.5">
      <c r="A1015" s="72"/>
      <c r="B1015" s="45" t="s">
        <v>2914</v>
      </c>
      <c r="C1015" s="45" t="s">
        <v>2915</v>
      </c>
      <c r="D1015" s="46">
        <v>16.989999999999998</v>
      </c>
      <c r="E1015" s="60">
        <v>44916</v>
      </c>
      <c r="F1015" s="45"/>
      <c r="G1015" s="47">
        <v>16.989999999999998</v>
      </c>
    </row>
    <row r="1016" spans="1:7" ht="30.6" x14ac:dyDescent="0.5">
      <c r="A1016" s="72"/>
      <c r="B1016" s="45" t="s">
        <v>2916</v>
      </c>
      <c r="C1016" s="45" t="s">
        <v>2917</v>
      </c>
      <c r="D1016" s="46">
        <v>7.14</v>
      </c>
      <c r="E1016" s="60">
        <v>44916</v>
      </c>
      <c r="F1016" s="45"/>
      <c r="G1016" s="47">
        <v>7.14</v>
      </c>
    </row>
    <row r="1017" spans="1:7" ht="30.6" x14ac:dyDescent="0.5">
      <c r="A1017" s="72"/>
      <c r="B1017" s="45" t="s">
        <v>2918</v>
      </c>
      <c r="C1017" s="45" t="s">
        <v>2919</v>
      </c>
      <c r="D1017" s="46">
        <v>7.14</v>
      </c>
      <c r="E1017" s="60">
        <v>44916</v>
      </c>
      <c r="F1017" s="45"/>
      <c r="G1017" s="47">
        <v>7.14</v>
      </c>
    </row>
    <row r="1018" spans="1:7" ht="40.799999999999997" x14ac:dyDescent="0.5">
      <c r="A1018" s="45" t="s">
        <v>2823</v>
      </c>
      <c r="B1018" s="45" t="s">
        <v>2921</v>
      </c>
      <c r="C1018" s="45" t="s">
        <v>2922</v>
      </c>
      <c r="D1018" s="46">
        <v>7.99</v>
      </c>
      <c r="E1018" s="60">
        <v>44896</v>
      </c>
      <c r="F1018" s="45"/>
      <c r="G1018" s="47">
        <v>7.99</v>
      </c>
    </row>
    <row r="1019" spans="1:7" ht="61.2" x14ac:dyDescent="0.5">
      <c r="A1019" s="72" t="s">
        <v>703</v>
      </c>
      <c r="B1019" s="45" t="s">
        <v>2924</v>
      </c>
      <c r="C1019" s="45" t="s">
        <v>2925</v>
      </c>
      <c r="D1019" s="46">
        <v>24</v>
      </c>
      <c r="E1019" s="60">
        <v>44879</v>
      </c>
      <c r="F1019" s="45"/>
      <c r="G1019" s="47">
        <v>24</v>
      </c>
    </row>
    <row r="1020" spans="1:7" ht="20.399999999999999" x14ac:dyDescent="0.5">
      <c r="A1020" s="72"/>
      <c r="B1020" s="45" t="s">
        <v>2938</v>
      </c>
      <c r="C1020" s="45" t="s">
        <v>2939</v>
      </c>
      <c r="D1020" s="46">
        <v>18.95</v>
      </c>
      <c r="E1020" s="60">
        <v>44847</v>
      </c>
      <c r="F1020" s="45"/>
      <c r="G1020" s="47">
        <v>18.95</v>
      </c>
    </row>
    <row r="1021" spans="1:7" ht="20.399999999999999" x14ac:dyDescent="0.5">
      <c r="A1021" s="72"/>
      <c r="B1021" s="45" t="s">
        <v>2940</v>
      </c>
      <c r="C1021" s="45" t="s">
        <v>2941</v>
      </c>
      <c r="D1021" s="46">
        <v>28.99</v>
      </c>
      <c r="E1021" s="60">
        <v>44894</v>
      </c>
      <c r="F1021" s="45"/>
      <c r="G1021" s="47">
        <v>28.99</v>
      </c>
    </row>
    <row r="1022" spans="1:7" ht="30.6" x14ac:dyDescent="0.5">
      <c r="A1022" s="72"/>
      <c r="B1022" s="45" t="s">
        <v>2934</v>
      </c>
      <c r="C1022" s="45" t="s">
        <v>2935</v>
      </c>
      <c r="D1022" s="46">
        <v>5.99</v>
      </c>
      <c r="E1022" s="60">
        <v>44894</v>
      </c>
      <c r="F1022" s="45"/>
      <c r="G1022" s="47">
        <v>5.99</v>
      </c>
    </row>
    <row r="1023" spans="1:7" ht="20.399999999999999" x14ac:dyDescent="0.5">
      <c r="A1023" s="72"/>
      <c r="B1023" s="45" t="s">
        <v>2936</v>
      </c>
      <c r="C1023" s="45" t="s">
        <v>2937</v>
      </c>
      <c r="D1023" s="46">
        <v>22</v>
      </c>
      <c r="E1023" s="60">
        <v>44504</v>
      </c>
      <c r="F1023" s="45"/>
      <c r="G1023" s="47">
        <v>22</v>
      </c>
    </row>
    <row r="1024" spans="1:7" ht="112.2" x14ac:dyDescent="0.5">
      <c r="A1024" s="72"/>
      <c r="B1024" s="45" t="s">
        <v>2946</v>
      </c>
      <c r="C1024" s="45" t="s">
        <v>2947</v>
      </c>
      <c r="D1024" s="46">
        <v>17</v>
      </c>
      <c r="E1024" s="60">
        <v>44879</v>
      </c>
      <c r="F1024" s="45"/>
      <c r="G1024" s="47">
        <v>17</v>
      </c>
    </row>
    <row r="1025" spans="1:7" ht="30.6" x14ac:dyDescent="0.5">
      <c r="A1025" s="72"/>
      <c r="B1025" s="45" t="s">
        <v>2948</v>
      </c>
      <c r="C1025" s="45" t="s">
        <v>2949</v>
      </c>
      <c r="D1025" s="46">
        <v>17</v>
      </c>
      <c r="E1025" s="60">
        <v>44860</v>
      </c>
      <c r="F1025" s="45"/>
      <c r="G1025" s="47">
        <v>17</v>
      </c>
    </row>
    <row r="1026" spans="1:7" ht="51" x14ac:dyDescent="0.5">
      <c r="A1026" s="72"/>
      <c r="B1026" s="45" t="s">
        <v>2928</v>
      </c>
      <c r="C1026" s="45" t="s">
        <v>2929</v>
      </c>
      <c r="D1026" s="46">
        <v>27</v>
      </c>
      <c r="E1026" s="60">
        <v>44841</v>
      </c>
      <c r="F1026" s="45"/>
      <c r="G1026" s="47">
        <v>27</v>
      </c>
    </row>
    <row r="1027" spans="1:7" ht="40.799999999999997" x14ac:dyDescent="0.5">
      <c r="A1027" s="72"/>
      <c r="B1027" s="45" t="s">
        <v>2932</v>
      </c>
      <c r="C1027" s="45" t="s">
        <v>2933</v>
      </c>
      <c r="D1027" s="46">
        <v>26.99</v>
      </c>
      <c r="E1027" s="60">
        <v>44908</v>
      </c>
      <c r="F1027" s="45"/>
      <c r="G1027" s="47">
        <v>26.99</v>
      </c>
    </row>
    <row r="1028" spans="1:7" ht="20.399999999999999" x14ac:dyDescent="0.5">
      <c r="A1028" s="72"/>
      <c r="B1028" s="45" t="s">
        <v>2954</v>
      </c>
      <c r="C1028" s="45" t="s">
        <v>2955</v>
      </c>
      <c r="D1028" s="46">
        <v>20</v>
      </c>
      <c r="E1028" s="60">
        <v>44854</v>
      </c>
      <c r="F1028" s="45"/>
      <c r="G1028" s="47">
        <v>20</v>
      </c>
    </row>
    <row r="1029" spans="1:7" ht="30.6" x14ac:dyDescent="0.5">
      <c r="A1029" s="72"/>
      <c r="B1029" s="45" t="s">
        <v>2957</v>
      </c>
      <c r="C1029" s="45" t="s">
        <v>2958</v>
      </c>
      <c r="D1029" s="46">
        <v>13</v>
      </c>
      <c r="E1029" s="60">
        <v>44909</v>
      </c>
      <c r="F1029" s="45"/>
      <c r="G1029" s="47">
        <v>13</v>
      </c>
    </row>
    <row r="1030" spans="1:7" ht="20.399999999999999" x14ac:dyDescent="0.5">
      <c r="A1030" s="72"/>
      <c r="B1030" s="45" t="s">
        <v>2926</v>
      </c>
      <c r="C1030" s="45" t="s">
        <v>2927</v>
      </c>
      <c r="D1030" s="46">
        <v>39.99</v>
      </c>
      <c r="E1030" s="60">
        <v>44914</v>
      </c>
      <c r="F1030" s="45"/>
      <c r="G1030" s="47">
        <v>39.99</v>
      </c>
    </row>
    <row r="1031" spans="1:7" ht="20.399999999999999" x14ac:dyDescent="0.5">
      <c r="A1031" s="72"/>
      <c r="B1031" s="45" t="s">
        <v>2930</v>
      </c>
      <c r="C1031" s="45" t="s">
        <v>2931</v>
      </c>
      <c r="D1031" s="46">
        <v>15</v>
      </c>
      <c r="E1031" s="60">
        <v>44550</v>
      </c>
      <c r="F1031" s="45"/>
      <c r="G1031" s="47">
        <v>15</v>
      </c>
    </row>
    <row r="1032" spans="1:7" ht="20.399999999999999" x14ac:dyDescent="0.5">
      <c r="A1032" s="72"/>
      <c r="B1032" s="45" t="s">
        <v>2952</v>
      </c>
      <c r="C1032" s="45" t="s">
        <v>2953</v>
      </c>
      <c r="D1032" s="46">
        <v>16</v>
      </c>
      <c r="E1032" s="60">
        <v>44861</v>
      </c>
      <c r="F1032" s="45"/>
      <c r="G1032" s="47">
        <v>16</v>
      </c>
    </row>
    <row r="1033" spans="1:7" ht="20.399999999999999" x14ac:dyDescent="0.5">
      <c r="A1033" s="72"/>
      <c r="B1033" s="45" t="s">
        <v>2950</v>
      </c>
      <c r="C1033" s="45" t="s">
        <v>2951</v>
      </c>
      <c r="D1033" s="46">
        <v>18</v>
      </c>
      <c r="E1033" s="60">
        <v>44550</v>
      </c>
      <c r="F1033" s="45"/>
      <c r="G1033" s="47">
        <v>18</v>
      </c>
    </row>
    <row r="1034" spans="1:7" ht="30.6" x14ac:dyDescent="0.5">
      <c r="A1034" s="72"/>
      <c r="B1034" s="45" t="s">
        <v>2942</v>
      </c>
      <c r="C1034" s="45" t="s">
        <v>2943</v>
      </c>
      <c r="D1034" s="46">
        <v>8.99</v>
      </c>
      <c r="E1034" s="60">
        <v>44901</v>
      </c>
      <c r="F1034" s="45"/>
      <c r="G1034" s="47">
        <v>8.99</v>
      </c>
    </row>
    <row r="1035" spans="1:7" ht="61.2" x14ac:dyDescent="0.5">
      <c r="A1035" s="72"/>
      <c r="B1035" s="45" t="s">
        <v>2944</v>
      </c>
      <c r="C1035" s="45" t="s">
        <v>2945</v>
      </c>
      <c r="D1035" s="46">
        <v>25</v>
      </c>
      <c r="E1035" s="60">
        <v>44550</v>
      </c>
      <c r="F1035" s="45"/>
      <c r="G1035" s="47">
        <v>25</v>
      </c>
    </row>
    <row r="1036" spans="1:7" ht="20.399999999999999" x14ac:dyDescent="0.5">
      <c r="A1036" s="72" t="s">
        <v>244</v>
      </c>
      <c r="B1036" s="45" t="s">
        <v>2962</v>
      </c>
      <c r="C1036" s="45" t="s">
        <v>2963</v>
      </c>
      <c r="D1036" s="46">
        <v>26.99</v>
      </c>
      <c r="E1036" s="60">
        <v>44873</v>
      </c>
      <c r="F1036" s="45"/>
      <c r="G1036" s="47">
        <v>26.99</v>
      </c>
    </row>
    <row r="1037" spans="1:7" ht="40.799999999999997" x14ac:dyDescent="0.5">
      <c r="A1037" s="72"/>
      <c r="B1037" s="45" t="s">
        <v>2960</v>
      </c>
      <c r="C1037" s="45" t="s">
        <v>2961</v>
      </c>
      <c r="D1037" s="46">
        <v>60</v>
      </c>
      <c r="E1037" s="60">
        <v>44844</v>
      </c>
      <c r="F1037" s="45"/>
      <c r="G1037" s="47">
        <v>60</v>
      </c>
    </row>
    <row r="1038" spans="1:7" ht="51" x14ac:dyDescent="0.5">
      <c r="A1038" s="72"/>
      <c r="B1038" s="45" t="s">
        <v>2964</v>
      </c>
      <c r="C1038" s="45" t="s">
        <v>2965</v>
      </c>
      <c r="D1038" s="46">
        <v>15</v>
      </c>
      <c r="E1038" s="60">
        <v>44903</v>
      </c>
      <c r="F1038" s="45"/>
      <c r="G1038" s="47">
        <v>15</v>
      </c>
    </row>
    <row r="1039" spans="1:7" ht="30.6" x14ac:dyDescent="0.5">
      <c r="A1039" s="45" t="s">
        <v>290</v>
      </c>
      <c r="B1039" s="45" t="s">
        <v>2967</v>
      </c>
      <c r="C1039" s="45" t="s">
        <v>2968</v>
      </c>
      <c r="D1039" s="46">
        <v>22</v>
      </c>
      <c r="E1039" s="60">
        <v>44886</v>
      </c>
      <c r="F1039" s="45"/>
      <c r="G1039" s="47">
        <v>22</v>
      </c>
    </row>
    <row r="1040" spans="1:7" ht="20.399999999999999" x14ac:dyDescent="0.5">
      <c r="A1040" s="72" t="s">
        <v>285</v>
      </c>
      <c r="B1040" s="45" t="s">
        <v>2974</v>
      </c>
      <c r="C1040" s="45" t="s">
        <v>514</v>
      </c>
      <c r="D1040" s="46">
        <v>16.989999999999998</v>
      </c>
      <c r="E1040" s="60">
        <v>44860</v>
      </c>
      <c r="F1040" s="45"/>
      <c r="G1040" s="47">
        <v>16.989999999999998</v>
      </c>
    </row>
    <row r="1041" spans="1:7" ht="173.4" x14ac:dyDescent="0.5">
      <c r="A1041" s="72"/>
      <c r="B1041" s="45" t="s">
        <v>2975</v>
      </c>
      <c r="C1041" s="45" t="s">
        <v>2976</v>
      </c>
      <c r="D1041" s="46">
        <v>17</v>
      </c>
      <c r="E1041" s="60">
        <v>44877</v>
      </c>
      <c r="F1041" s="45"/>
      <c r="G1041" s="47">
        <v>17</v>
      </c>
    </row>
    <row r="1042" spans="1:7" ht="20.399999999999999" x14ac:dyDescent="0.5">
      <c r="A1042" s="72"/>
      <c r="B1042" s="45" t="s">
        <v>2970</v>
      </c>
      <c r="C1042" s="45" t="s">
        <v>2971</v>
      </c>
      <c r="D1042" s="46">
        <v>14.99</v>
      </c>
      <c r="E1042" s="60">
        <v>44915</v>
      </c>
      <c r="F1042" s="45"/>
      <c r="G1042" s="47">
        <v>14.99</v>
      </c>
    </row>
    <row r="1043" spans="1:7" ht="20.399999999999999" x14ac:dyDescent="0.5">
      <c r="A1043" s="72"/>
      <c r="B1043" s="45" t="s">
        <v>2972</v>
      </c>
      <c r="C1043" s="45" t="s">
        <v>2973</v>
      </c>
      <c r="D1043" s="46">
        <v>27.99</v>
      </c>
      <c r="E1043" s="60">
        <v>44894</v>
      </c>
      <c r="F1043" s="45"/>
      <c r="G1043" s="47">
        <v>27.99</v>
      </c>
    </row>
    <row r="1044" spans="1:7" ht="40.799999999999997" x14ac:dyDescent="0.5">
      <c r="A1044" s="72"/>
      <c r="B1044" s="45" t="s">
        <v>2977</v>
      </c>
      <c r="C1044" s="45" t="s">
        <v>2978</v>
      </c>
      <c r="D1044" s="46">
        <v>22</v>
      </c>
      <c r="E1044" s="60">
        <v>44877</v>
      </c>
      <c r="F1044" s="45"/>
      <c r="G1044" s="47">
        <v>22</v>
      </c>
    </row>
    <row r="1045" spans="1:7" ht="20.399999999999999" x14ac:dyDescent="0.5">
      <c r="A1045" s="72" t="s">
        <v>468</v>
      </c>
      <c r="B1045" s="45" t="s">
        <v>2995</v>
      </c>
      <c r="C1045" s="45" t="s">
        <v>2996</v>
      </c>
      <c r="D1045" s="46">
        <v>34.99</v>
      </c>
      <c r="E1045" s="60">
        <v>44837</v>
      </c>
      <c r="F1045" s="45"/>
      <c r="G1045" s="47">
        <v>34.99</v>
      </c>
    </row>
    <row r="1046" spans="1:7" ht="71.400000000000006" x14ac:dyDescent="0.5">
      <c r="A1046" s="72"/>
      <c r="B1046" s="45" t="s">
        <v>2988</v>
      </c>
      <c r="C1046" s="45" t="s">
        <v>2989</v>
      </c>
      <c r="D1046" s="46">
        <v>30</v>
      </c>
      <c r="E1046" s="60">
        <v>44864</v>
      </c>
      <c r="F1046" s="45"/>
      <c r="G1046" s="47">
        <v>30</v>
      </c>
    </row>
    <row r="1047" spans="1:7" ht="51" x14ac:dyDescent="0.5">
      <c r="A1047" s="72"/>
      <c r="B1047" s="45" t="s">
        <v>2986</v>
      </c>
      <c r="C1047" s="45" t="s">
        <v>2987</v>
      </c>
      <c r="D1047" s="46">
        <v>7.99</v>
      </c>
      <c r="E1047" s="60">
        <v>44925</v>
      </c>
      <c r="F1047" s="45"/>
      <c r="G1047" s="47">
        <v>7.99</v>
      </c>
    </row>
    <row r="1048" spans="1:7" ht="20.399999999999999" x14ac:dyDescent="0.5">
      <c r="A1048" s="72"/>
      <c r="B1048" s="45" t="s">
        <v>2990</v>
      </c>
      <c r="C1048" s="45" t="s">
        <v>2991</v>
      </c>
      <c r="D1048" s="46">
        <v>20</v>
      </c>
      <c r="E1048" s="60">
        <v>44866</v>
      </c>
      <c r="F1048" s="45"/>
      <c r="G1048" s="47">
        <v>20</v>
      </c>
    </row>
    <row r="1049" spans="1:7" ht="20.399999999999999" x14ac:dyDescent="0.5">
      <c r="A1049" s="72"/>
      <c r="B1049" s="45" t="s">
        <v>2999</v>
      </c>
      <c r="C1049" s="45" t="s">
        <v>3000</v>
      </c>
      <c r="D1049" s="46">
        <v>17</v>
      </c>
      <c r="E1049" s="60">
        <v>44837</v>
      </c>
      <c r="F1049" s="45"/>
      <c r="G1049" s="47">
        <v>17</v>
      </c>
    </row>
    <row r="1050" spans="1:7" ht="20.399999999999999" x14ac:dyDescent="0.5">
      <c r="A1050" s="72"/>
      <c r="B1050" s="45" t="s">
        <v>2992</v>
      </c>
      <c r="C1050" s="45" t="s">
        <v>2993</v>
      </c>
      <c r="D1050" s="46">
        <v>20</v>
      </c>
      <c r="E1050" s="60">
        <v>44837</v>
      </c>
      <c r="F1050" s="45" t="s">
        <v>2994</v>
      </c>
      <c r="G1050" s="47">
        <v>20</v>
      </c>
    </row>
    <row r="1051" spans="1:7" ht="102" x14ac:dyDescent="0.5">
      <c r="A1051" s="72"/>
      <c r="B1051" s="45" t="s">
        <v>2982</v>
      </c>
      <c r="C1051" s="45" t="s">
        <v>2983</v>
      </c>
      <c r="D1051" s="46">
        <v>24.75</v>
      </c>
      <c r="E1051" s="60">
        <v>44867</v>
      </c>
      <c r="F1051" s="45"/>
      <c r="G1051" s="47">
        <v>24.75</v>
      </c>
    </row>
    <row r="1052" spans="1:7" ht="20.399999999999999" x14ac:dyDescent="0.5">
      <c r="A1052" s="72"/>
      <c r="B1052" s="45" t="s">
        <v>2997</v>
      </c>
      <c r="C1052" s="45" t="s">
        <v>2998</v>
      </c>
      <c r="D1052" s="46">
        <v>12</v>
      </c>
      <c r="E1052" s="60">
        <v>44885</v>
      </c>
      <c r="F1052" s="45"/>
      <c r="G1052" s="47">
        <v>12</v>
      </c>
    </row>
    <row r="1053" spans="1:7" ht="71.400000000000006" x14ac:dyDescent="0.5">
      <c r="A1053" s="72"/>
      <c r="B1053" s="45" t="s">
        <v>2980</v>
      </c>
      <c r="C1053" s="45" t="s">
        <v>2981</v>
      </c>
      <c r="D1053" s="46">
        <v>6</v>
      </c>
      <c r="E1053" s="60">
        <v>44841</v>
      </c>
      <c r="F1053" s="45"/>
      <c r="G1053" s="47">
        <v>6</v>
      </c>
    </row>
    <row r="1054" spans="1:7" ht="20.399999999999999" x14ac:dyDescent="0.5">
      <c r="A1054" s="72"/>
      <c r="B1054" s="45" t="s">
        <v>2984</v>
      </c>
      <c r="C1054" s="45" t="s">
        <v>2985</v>
      </c>
      <c r="D1054" s="46">
        <v>10</v>
      </c>
      <c r="E1054" s="60">
        <v>44924</v>
      </c>
      <c r="F1054" s="45"/>
      <c r="G1054" s="47">
        <v>10</v>
      </c>
    </row>
    <row r="1055" spans="1:7" ht="81.599999999999994" x14ac:dyDescent="0.5">
      <c r="A1055" s="45" t="s">
        <v>253</v>
      </c>
      <c r="B1055" s="45" t="s">
        <v>3002</v>
      </c>
      <c r="C1055" s="45" t="s">
        <v>3003</v>
      </c>
      <c r="D1055" s="46">
        <v>20</v>
      </c>
      <c r="E1055" s="60">
        <v>44882</v>
      </c>
      <c r="F1055" s="45"/>
      <c r="G1055" s="47">
        <v>20</v>
      </c>
    </row>
    <row r="1056" spans="1:7" ht="81.599999999999994" x14ac:dyDescent="0.5">
      <c r="A1056" s="72" t="s">
        <v>338</v>
      </c>
      <c r="B1056" s="45" t="s">
        <v>3049</v>
      </c>
      <c r="C1056" s="45" t="s">
        <v>3050</v>
      </c>
      <c r="D1056" s="46">
        <v>25</v>
      </c>
      <c r="E1056" s="60">
        <v>44910</v>
      </c>
      <c r="F1056" s="45"/>
      <c r="G1056" s="47">
        <v>25</v>
      </c>
    </row>
    <row r="1057" spans="1:7" ht="51" x14ac:dyDescent="0.5">
      <c r="A1057" s="72"/>
      <c r="B1057" s="45" t="s">
        <v>3051</v>
      </c>
      <c r="C1057" s="45" t="s">
        <v>3052</v>
      </c>
      <c r="D1057" s="46">
        <v>7.34</v>
      </c>
      <c r="E1057" s="60">
        <v>44904</v>
      </c>
      <c r="F1057" s="45"/>
      <c r="G1057" s="47">
        <v>7.34</v>
      </c>
    </row>
    <row r="1058" spans="1:7" ht="20.399999999999999" x14ac:dyDescent="0.5">
      <c r="A1058" s="72"/>
      <c r="B1058" s="45" t="s">
        <v>3053</v>
      </c>
      <c r="C1058" s="45" t="s">
        <v>3054</v>
      </c>
      <c r="D1058" s="46">
        <v>15.79</v>
      </c>
      <c r="E1058" s="60">
        <v>44848</v>
      </c>
      <c r="F1058" s="45"/>
      <c r="G1058" s="47">
        <v>15.79</v>
      </c>
    </row>
    <row r="1059" spans="1:7" ht="20.399999999999999" x14ac:dyDescent="0.5">
      <c r="A1059" s="72"/>
      <c r="B1059" s="45" t="s">
        <v>3041</v>
      </c>
      <c r="C1059" s="45" t="s">
        <v>3042</v>
      </c>
      <c r="D1059" s="46">
        <v>25.99</v>
      </c>
      <c r="E1059" s="60">
        <v>44901</v>
      </c>
      <c r="F1059" s="45"/>
      <c r="G1059" s="47">
        <v>25.99</v>
      </c>
    </row>
    <row r="1060" spans="1:7" ht="61.2" x14ac:dyDescent="0.5">
      <c r="A1060" s="72"/>
      <c r="B1060" s="45" t="s">
        <v>3043</v>
      </c>
      <c r="C1060" s="45" t="s">
        <v>3044</v>
      </c>
      <c r="D1060" s="46">
        <v>15</v>
      </c>
      <c r="E1060" s="60">
        <v>44916</v>
      </c>
      <c r="F1060" s="45"/>
      <c r="G1060" s="47">
        <v>15</v>
      </c>
    </row>
    <row r="1061" spans="1:7" ht="20.399999999999999" x14ac:dyDescent="0.5">
      <c r="A1061" s="72"/>
      <c r="B1061" s="45" t="s">
        <v>3036</v>
      </c>
      <c r="C1061" s="45" t="s">
        <v>3037</v>
      </c>
      <c r="D1061" s="46">
        <v>8.99</v>
      </c>
      <c r="E1061" s="60">
        <v>44924</v>
      </c>
      <c r="F1061" s="45"/>
      <c r="G1061" s="47">
        <v>8.99</v>
      </c>
    </row>
    <row r="1062" spans="1:7" ht="61.2" x14ac:dyDescent="0.5">
      <c r="A1062" s="72"/>
      <c r="B1062" s="45" t="s">
        <v>3038</v>
      </c>
      <c r="C1062" s="45" t="s">
        <v>3039</v>
      </c>
      <c r="D1062" s="46">
        <v>50</v>
      </c>
      <c r="E1062" s="60">
        <v>44879</v>
      </c>
      <c r="F1062" s="45" t="s">
        <v>3040</v>
      </c>
      <c r="G1062" s="47">
        <v>50</v>
      </c>
    </row>
    <row r="1063" spans="1:7" ht="40.799999999999997" x14ac:dyDescent="0.5">
      <c r="A1063" s="72"/>
      <c r="B1063" s="45" t="s">
        <v>3055</v>
      </c>
      <c r="C1063" s="45" t="s">
        <v>3056</v>
      </c>
      <c r="D1063" s="46">
        <v>29</v>
      </c>
      <c r="E1063" s="60">
        <v>44859</v>
      </c>
      <c r="F1063" s="45"/>
      <c r="G1063" s="47">
        <v>29</v>
      </c>
    </row>
    <row r="1064" spans="1:7" ht="20.399999999999999" x14ac:dyDescent="0.5">
      <c r="A1064" s="72"/>
      <c r="B1064" s="45" t="s">
        <v>3030</v>
      </c>
      <c r="C1064" s="45" t="s">
        <v>3031</v>
      </c>
      <c r="D1064" s="46">
        <v>8</v>
      </c>
      <c r="E1064" s="60">
        <v>44904</v>
      </c>
      <c r="F1064" s="45"/>
      <c r="G1064" s="47">
        <v>8</v>
      </c>
    </row>
    <row r="1065" spans="1:7" ht="30.6" x14ac:dyDescent="0.5">
      <c r="A1065" s="72"/>
      <c r="B1065" s="45" t="s">
        <v>3045</v>
      </c>
      <c r="C1065" s="45" t="s">
        <v>3046</v>
      </c>
      <c r="D1065" s="46">
        <v>13.19</v>
      </c>
      <c r="E1065" s="60">
        <v>44838</v>
      </c>
      <c r="F1065" s="45"/>
      <c r="G1065" s="47">
        <v>13.19</v>
      </c>
    </row>
    <row r="1066" spans="1:7" ht="30.6" x14ac:dyDescent="0.5">
      <c r="A1066" s="72"/>
      <c r="B1066" s="45" t="s">
        <v>3032</v>
      </c>
      <c r="C1066" s="45" t="s">
        <v>3033</v>
      </c>
      <c r="D1066" s="46">
        <v>11</v>
      </c>
      <c r="E1066" s="60">
        <v>44888</v>
      </c>
      <c r="F1066" s="45"/>
      <c r="G1066" s="47">
        <v>11</v>
      </c>
    </row>
    <row r="1067" spans="1:7" ht="81.599999999999994" x14ac:dyDescent="0.5">
      <c r="A1067" s="72"/>
      <c r="B1067" s="45" t="s">
        <v>3057</v>
      </c>
      <c r="C1067" s="45" t="s">
        <v>3058</v>
      </c>
      <c r="D1067" s="46">
        <v>28.99</v>
      </c>
      <c r="E1067" s="60">
        <v>44901</v>
      </c>
      <c r="F1067" s="45"/>
      <c r="G1067" s="47">
        <v>28.99</v>
      </c>
    </row>
    <row r="1068" spans="1:7" ht="71.400000000000006" x14ac:dyDescent="0.5">
      <c r="A1068" s="72"/>
      <c r="B1068" s="45" t="s">
        <v>3034</v>
      </c>
      <c r="C1068" s="45" t="s">
        <v>3035</v>
      </c>
      <c r="D1068" s="46">
        <v>16.77</v>
      </c>
      <c r="E1068" s="60">
        <v>44916</v>
      </c>
      <c r="F1068" s="45"/>
      <c r="G1068" s="47">
        <v>16.77</v>
      </c>
    </row>
    <row r="1069" spans="1:7" ht="40.799999999999997" x14ac:dyDescent="0.5">
      <c r="A1069" s="72"/>
      <c r="B1069" s="45" t="s">
        <v>3047</v>
      </c>
      <c r="C1069" s="45" t="s">
        <v>3048</v>
      </c>
      <c r="D1069" s="46">
        <v>35</v>
      </c>
      <c r="E1069" s="60">
        <v>44872</v>
      </c>
      <c r="F1069" s="45"/>
      <c r="G1069" s="47">
        <v>35</v>
      </c>
    </row>
    <row r="1070" spans="1:7" ht="30.6" x14ac:dyDescent="0.5">
      <c r="A1070" s="72"/>
      <c r="B1070" s="45" t="s">
        <v>3005</v>
      </c>
      <c r="C1070" s="45" t="s">
        <v>3006</v>
      </c>
      <c r="D1070" s="46">
        <v>21.99</v>
      </c>
      <c r="E1070" s="60">
        <v>44838</v>
      </c>
      <c r="F1070" s="45"/>
      <c r="G1070" s="47">
        <v>21.99</v>
      </c>
    </row>
    <row r="1071" spans="1:7" ht="20.399999999999999" x14ac:dyDescent="0.5">
      <c r="A1071" s="72"/>
      <c r="B1071" s="45" t="s">
        <v>3007</v>
      </c>
      <c r="C1071" s="45" t="s">
        <v>3008</v>
      </c>
      <c r="D1071" s="46">
        <v>16.989999999999998</v>
      </c>
      <c r="E1071" s="60">
        <v>44848</v>
      </c>
      <c r="F1071" s="45"/>
      <c r="G1071" s="47">
        <v>16.989999999999998</v>
      </c>
    </row>
    <row r="1072" spans="1:7" ht="20.399999999999999" x14ac:dyDescent="0.5">
      <c r="A1072" s="72"/>
      <c r="B1072" s="45" t="s">
        <v>3009</v>
      </c>
      <c r="C1072" s="45" t="s">
        <v>3010</v>
      </c>
      <c r="D1072" s="46">
        <v>5</v>
      </c>
      <c r="E1072" s="60">
        <v>44848</v>
      </c>
      <c r="F1072" s="45"/>
      <c r="G1072" s="47">
        <v>5</v>
      </c>
    </row>
    <row r="1073" spans="1:7" ht="30.6" x14ac:dyDescent="0.5">
      <c r="A1073" s="72"/>
      <c r="B1073" s="45" t="s">
        <v>3011</v>
      </c>
      <c r="C1073" s="45" t="s">
        <v>3012</v>
      </c>
      <c r="D1073" s="46">
        <v>5</v>
      </c>
      <c r="E1073" s="60">
        <v>44848</v>
      </c>
      <c r="F1073" s="45"/>
      <c r="G1073" s="47">
        <v>5</v>
      </c>
    </row>
    <row r="1074" spans="1:7" ht="30.6" x14ac:dyDescent="0.5">
      <c r="A1074" s="72"/>
      <c r="B1074" s="45" t="s">
        <v>3013</v>
      </c>
      <c r="C1074" s="45" t="s">
        <v>3014</v>
      </c>
      <c r="D1074" s="46">
        <v>5</v>
      </c>
      <c r="E1074" s="60">
        <v>44848</v>
      </c>
      <c r="F1074" s="45"/>
      <c r="G1074" s="47">
        <v>5</v>
      </c>
    </row>
    <row r="1075" spans="1:7" ht="30.6" x14ac:dyDescent="0.5">
      <c r="A1075" s="72"/>
      <c r="B1075" s="45" t="s">
        <v>3015</v>
      </c>
      <c r="C1075" s="45" t="s">
        <v>3016</v>
      </c>
      <c r="D1075" s="46">
        <v>6.99</v>
      </c>
      <c r="E1075" s="60">
        <v>44848</v>
      </c>
      <c r="F1075" s="45"/>
      <c r="G1075" s="47">
        <v>6.99</v>
      </c>
    </row>
    <row r="1076" spans="1:7" ht="20.399999999999999" x14ac:dyDescent="0.5">
      <c r="A1076" s="72"/>
      <c r="B1076" s="45" t="s">
        <v>3017</v>
      </c>
      <c r="C1076" s="45" t="s">
        <v>3018</v>
      </c>
      <c r="D1076" s="46">
        <v>2.99</v>
      </c>
      <c r="E1076" s="60">
        <v>44848</v>
      </c>
      <c r="F1076" s="45"/>
      <c r="G1076" s="47">
        <v>2.99</v>
      </c>
    </row>
    <row r="1077" spans="1:7" ht="20.399999999999999" x14ac:dyDescent="0.5">
      <c r="A1077" s="72"/>
      <c r="B1077" s="45" t="s">
        <v>3019</v>
      </c>
      <c r="C1077" s="45" t="s">
        <v>3020</v>
      </c>
      <c r="D1077" s="46">
        <v>3.99</v>
      </c>
      <c r="E1077" s="60">
        <v>44848</v>
      </c>
      <c r="F1077" s="45"/>
      <c r="G1077" s="47">
        <v>3.99</v>
      </c>
    </row>
    <row r="1078" spans="1:7" ht="30.6" x14ac:dyDescent="0.5">
      <c r="A1078" s="72"/>
      <c r="B1078" s="45" t="s">
        <v>3021</v>
      </c>
      <c r="C1078" s="45" t="s">
        <v>3022</v>
      </c>
      <c r="D1078" s="46">
        <v>13.59</v>
      </c>
      <c r="E1078" s="60">
        <v>44848</v>
      </c>
      <c r="F1078" s="45"/>
      <c r="G1078" s="47">
        <v>13.59</v>
      </c>
    </row>
    <row r="1079" spans="1:7" ht="20.399999999999999" x14ac:dyDescent="0.5">
      <c r="A1079" s="72"/>
      <c r="B1079" s="45" t="s">
        <v>3023</v>
      </c>
      <c r="C1079" s="45" t="s">
        <v>3024</v>
      </c>
      <c r="D1079" s="46">
        <v>37.99</v>
      </c>
      <c r="E1079" s="60">
        <v>44904</v>
      </c>
      <c r="F1079" s="45"/>
      <c r="G1079" s="47">
        <v>37.99</v>
      </c>
    </row>
    <row r="1080" spans="1:7" ht="51" x14ac:dyDescent="0.5">
      <c r="A1080" s="72"/>
      <c r="B1080" s="45" t="s">
        <v>3025</v>
      </c>
      <c r="C1080" s="45" t="s">
        <v>3026</v>
      </c>
      <c r="D1080" s="46">
        <v>15.23</v>
      </c>
      <c r="E1080" s="60">
        <v>44860</v>
      </c>
      <c r="F1080" s="45"/>
      <c r="G1080" s="47">
        <v>15.23</v>
      </c>
    </row>
    <row r="1081" spans="1:7" ht="71.400000000000006" x14ac:dyDescent="0.5">
      <c r="A1081" s="72"/>
      <c r="B1081" s="45" t="s">
        <v>3027</v>
      </c>
      <c r="C1081" s="45" t="s">
        <v>3028</v>
      </c>
      <c r="D1081" s="46">
        <v>19.78</v>
      </c>
      <c r="E1081" s="60">
        <v>44887</v>
      </c>
      <c r="F1081" s="45"/>
      <c r="G1081" s="47">
        <v>19.78</v>
      </c>
    </row>
    <row r="1082" spans="1:7" ht="40.799999999999997" x14ac:dyDescent="0.5">
      <c r="A1082" s="72" t="s">
        <v>425</v>
      </c>
      <c r="B1082" s="45" t="s">
        <v>3095</v>
      </c>
      <c r="C1082" s="45" t="s">
        <v>3096</v>
      </c>
      <c r="D1082" s="46">
        <v>15</v>
      </c>
      <c r="E1082" s="60">
        <v>44893</v>
      </c>
      <c r="F1082" s="45"/>
      <c r="G1082" s="47">
        <v>15</v>
      </c>
    </row>
    <row r="1083" spans="1:7" ht="40.799999999999997" x14ac:dyDescent="0.5">
      <c r="A1083" s="72"/>
      <c r="B1083" s="45" t="s">
        <v>3091</v>
      </c>
      <c r="C1083" s="45" t="s">
        <v>3092</v>
      </c>
      <c r="D1083" s="46">
        <v>18</v>
      </c>
      <c r="E1083" s="60">
        <v>44837</v>
      </c>
      <c r="F1083" s="45"/>
      <c r="G1083" s="47">
        <v>18</v>
      </c>
    </row>
    <row r="1084" spans="1:7" ht="40.799999999999997" x14ac:dyDescent="0.5">
      <c r="A1084" s="72"/>
      <c r="B1084" s="45" t="s">
        <v>3070</v>
      </c>
      <c r="C1084" s="45" t="s">
        <v>3071</v>
      </c>
      <c r="D1084" s="46">
        <v>7</v>
      </c>
      <c r="E1084" s="60">
        <v>44874</v>
      </c>
      <c r="F1084" s="45"/>
      <c r="G1084" s="47">
        <v>7</v>
      </c>
    </row>
    <row r="1085" spans="1:7" ht="20.399999999999999" x14ac:dyDescent="0.5">
      <c r="A1085" s="72"/>
      <c r="B1085" s="45" t="s">
        <v>3072</v>
      </c>
      <c r="C1085" s="45" t="s">
        <v>3063</v>
      </c>
      <c r="D1085" s="46">
        <v>13</v>
      </c>
      <c r="E1085" s="60">
        <v>44880</v>
      </c>
      <c r="F1085" s="45"/>
      <c r="G1085" s="47">
        <v>13</v>
      </c>
    </row>
    <row r="1086" spans="1:7" ht="20.399999999999999" x14ac:dyDescent="0.5">
      <c r="A1086" s="72"/>
      <c r="B1086" s="45" t="s">
        <v>3073</v>
      </c>
      <c r="C1086" s="45" t="s">
        <v>3063</v>
      </c>
      <c r="D1086" s="46">
        <v>13</v>
      </c>
      <c r="E1086" s="60">
        <v>44880</v>
      </c>
      <c r="F1086" s="45"/>
      <c r="G1086" s="47">
        <v>13</v>
      </c>
    </row>
    <row r="1087" spans="1:7" ht="61.2" x14ac:dyDescent="0.5">
      <c r="A1087" s="72"/>
      <c r="B1087" s="45" t="s">
        <v>3089</v>
      </c>
      <c r="C1087" s="45" t="s">
        <v>3090</v>
      </c>
      <c r="D1087" s="46">
        <v>20</v>
      </c>
      <c r="E1087" s="60">
        <v>44840</v>
      </c>
      <c r="F1087" s="45"/>
      <c r="G1087" s="47">
        <v>20</v>
      </c>
    </row>
    <row r="1088" spans="1:7" ht="40.799999999999997" x14ac:dyDescent="0.5">
      <c r="A1088" s="72"/>
      <c r="B1088" s="45" t="s">
        <v>3068</v>
      </c>
      <c r="C1088" s="45" t="s">
        <v>3069</v>
      </c>
      <c r="D1088" s="46">
        <v>9</v>
      </c>
      <c r="E1088" s="60">
        <v>44858</v>
      </c>
      <c r="F1088" s="45"/>
      <c r="G1088" s="47">
        <v>9</v>
      </c>
    </row>
    <row r="1089" spans="1:7" ht="20.399999999999999" x14ac:dyDescent="0.5">
      <c r="A1089" s="72"/>
      <c r="B1089" s="45" t="s">
        <v>3076</v>
      </c>
      <c r="C1089" s="45" t="s">
        <v>3063</v>
      </c>
      <c r="D1089" s="46">
        <v>7.79</v>
      </c>
      <c r="E1089" s="60">
        <v>44880</v>
      </c>
      <c r="F1089" s="45"/>
      <c r="G1089" s="47">
        <v>7.79</v>
      </c>
    </row>
    <row r="1090" spans="1:7" ht="30.6" x14ac:dyDescent="0.5">
      <c r="A1090" s="72"/>
      <c r="B1090" s="45" t="s">
        <v>3081</v>
      </c>
      <c r="C1090" s="45" t="s">
        <v>3082</v>
      </c>
      <c r="D1090" s="46">
        <v>28.95</v>
      </c>
      <c r="E1090" s="60">
        <v>44878</v>
      </c>
      <c r="F1090" s="45"/>
      <c r="G1090" s="47">
        <v>28.95</v>
      </c>
    </row>
    <row r="1091" spans="1:7" ht="40.799999999999997" x14ac:dyDescent="0.5">
      <c r="A1091" s="72"/>
      <c r="B1091" s="45" t="s">
        <v>3066</v>
      </c>
      <c r="C1091" s="45" t="s">
        <v>3067</v>
      </c>
      <c r="D1091" s="46">
        <v>10.199999999999999</v>
      </c>
      <c r="E1091" s="60">
        <v>44901</v>
      </c>
      <c r="F1091" s="45"/>
      <c r="G1091" s="47">
        <v>10.199999999999999</v>
      </c>
    </row>
    <row r="1092" spans="1:7" ht="51" x14ac:dyDescent="0.5">
      <c r="A1092" s="72"/>
      <c r="B1092" s="45" t="s">
        <v>3097</v>
      </c>
      <c r="C1092" s="45" t="s">
        <v>3098</v>
      </c>
      <c r="D1092" s="46">
        <v>40</v>
      </c>
      <c r="E1092" s="60">
        <v>44917</v>
      </c>
      <c r="F1092" s="45"/>
      <c r="G1092" s="47">
        <v>40</v>
      </c>
    </row>
    <row r="1093" spans="1:7" ht="20.399999999999999" x14ac:dyDescent="0.5">
      <c r="A1093" s="72"/>
      <c r="B1093" s="45" t="s">
        <v>3064</v>
      </c>
      <c r="C1093" s="45" t="s">
        <v>3065</v>
      </c>
      <c r="D1093" s="46">
        <v>6.49</v>
      </c>
      <c r="E1093" s="60">
        <v>44846</v>
      </c>
      <c r="F1093" s="45"/>
      <c r="G1093" s="47">
        <v>6.49</v>
      </c>
    </row>
    <row r="1094" spans="1:7" ht="40.799999999999997" x14ac:dyDescent="0.5">
      <c r="A1094" s="72"/>
      <c r="B1094" s="45" t="s">
        <v>3100</v>
      </c>
      <c r="C1094" s="45" t="s">
        <v>3101</v>
      </c>
      <c r="D1094" s="46">
        <v>19</v>
      </c>
      <c r="E1094" s="60">
        <v>44917</v>
      </c>
      <c r="F1094" s="45"/>
      <c r="G1094" s="47">
        <v>19</v>
      </c>
    </row>
    <row r="1095" spans="1:7" ht="20.399999999999999" x14ac:dyDescent="0.5">
      <c r="A1095" s="72"/>
      <c r="B1095" s="45" t="s">
        <v>3077</v>
      </c>
      <c r="C1095" s="45" t="s">
        <v>3078</v>
      </c>
      <c r="D1095" s="46">
        <v>28</v>
      </c>
      <c r="E1095" s="60">
        <v>44886</v>
      </c>
      <c r="F1095" s="45"/>
      <c r="G1095" s="47">
        <v>28</v>
      </c>
    </row>
    <row r="1096" spans="1:7" ht="20.399999999999999" x14ac:dyDescent="0.5">
      <c r="A1096" s="72"/>
      <c r="B1096" s="45" t="s">
        <v>3079</v>
      </c>
      <c r="C1096" s="45" t="s">
        <v>3080</v>
      </c>
      <c r="D1096" s="46">
        <v>15</v>
      </c>
      <c r="E1096" s="60">
        <v>44900</v>
      </c>
      <c r="F1096" s="45"/>
      <c r="G1096" s="47">
        <v>15</v>
      </c>
    </row>
    <row r="1097" spans="1:7" ht="30.6" x14ac:dyDescent="0.5">
      <c r="A1097" s="72"/>
      <c r="B1097" s="45" t="s">
        <v>3074</v>
      </c>
      <c r="C1097" s="45" t="s">
        <v>3075</v>
      </c>
      <c r="D1097" s="46">
        <v>4</v>
      </c>
      <c r="E1097" s="60">
        <v>44836</v>
      </c>
      <c r="F1097" s="45"/>
      <c r="G1097" s="47">
        <v>4</v>
      </c>
    </row>
    <row r="1098" spans="1:7" ht="122.4" x14ac:dyDescent="0.5">
      <c r="A1098" s="72"/>
      <c r="B1098" s="45" t="s">
        <v>3093</v>
      </c>
      <c r="C1098" s="45" t="s">
        <v>3094</v>
      </c>
      <c r="D1098" s="46">
        <v>14</v>
      </c>
      <c r="E1098" s="60">
        <v>44917</v>
      </c>
      <c r="F1098" s="45"/>
      <c r="G1098" s="47">
        <v>14</v>
      </c>
    </row>
    <row r="1099" spans="1:7" ht="20.399999999999999" x14ac:dyDescent="0.5">
      <c r="A1099" s="72"/>
      <c r="B1099" s="45" t="s">
        <v>3083</v>
      </c>
      <c r="C1099" s="45" t="s">
        <v>3084</v>
      </c>
      <c r="D1099" s="46">
        <v>19</v>
      </c>
      <c r="E1099" s="60">
        <v>44905</v>
      </c>
      <c r="F1099" s="45"/>
      <c r="G1099" s="47">
        <v>19</v>
      </c>
    </row>
    <row r="1100" spans="1:7" ht="30.6" x14ac:dyDescent="0.5">
      <c r="A1100" s="72"/>
      <c r="B1100" s="45" t="s">
        <v>3085</v>
      </c>
      <c r="C1100" s="45" t="s">
        <v>3086</v>
      </c>
      <c r="D1100" s="46">
        <v>27</v>
      </c>
      <c r="E1100" s="60">
        <v>44873</v>
      </c>
      <c r="F1100" s="45"/>
      <c r="G1100" s="47">
        <v>27</v>
      </c>
    </row>
    <row r="1101" spans="1:7" ht="30.6" x14ac:dyDescent="0.5">
      <c r="A1101" s="72"/>
      <c r="B1101" s="45" t="s">
        <v>3060</v>
      </c>
      <c r="C1101" s="45" t="s">
        <v>3061</v>
      </c>
      <c r="D1101" s="46">
        <v>9.6</v>
      </c>
      <c r="E1101" s="60">
        <v>44922</v>
      </c>
      <c r="F1101" s="45"/>
      <c r="G1101" s="47">
        <v>9.6</v>
      </c>
    </row>
    <row r="1102" spans="1:7" ht="20.399999999999999" x14ac:dyDescent="0.5">
      <c r="A1102" s="72"/>
      <c r="B1102" s="45" t="s">
        <v>3062</v>
      </c>
      <c r="C1102" s="45" t="s">
        <v>3063</v>
      </c>
      <c r="D1102" s="46">
        <v>7.79</v>
      </c>
      <c r="E1102" s="60">
        <v>44880</v>
      </c>
      <c r="F1102" s="45"/>
      <c r="G1102" s="47">
        <v>7.79</v>
      </c>
    </row>
    <row r="1103" spans="1:7" ht="71.400000000000006" x14ac:dyDescent="0.5">
      <c r="A1103" s="72"/>
      <c r="B1103" s="45" t="s">
        <v>3087</v>
      </c>
      <c r="C1103" s="45" t="s">
        <v>3088</v>
      </c>
      <c r="D1103" s="46">
        <v>28</v>
      </c>
      <c r="E1103" s="60">
        <v>44850</v>
      </c>
      <c r="F1103" s="45"/>
      <c r="G1103" s="47">
        <v>28</v>
      </c>
    </row>
    <row r="1104" spans="1:7" ht="30.6" x14ac:dyDescent="0.5">
      <c r="A1104" s="72" t="s">
        <v>431</v>
      </c>
      <c r="B1104" s="45" t="s">
        <v>3106</v>
      </c>
      <c r="C1104" s="45" t="s">
        <v>3107</v>
      </c>
      <c r="D1104" s="46">
        <v>29.99</v>
      </c>
      <c r="E1104" s="60">
        <v>44847</v>
      </c>
      <c r="F1104" s="45"/>
      <c r="G1104" s="47">
        <v>29.99</v>
      </c>
    </row>
    <row r="1105" spans="1:7" ht="20.399999999999999" x14ac:dyDescent="0.5">
      <c r="A1105" s="72"/>
      <c r="B1105" s="45" t="s">
        <v>3108</v>
      </c>
      <c r="C1105" s="45" t="s">
        <v>3109</v>
      </c>
      <c r="D1105" s="46">
        <v>5</v>
      </c>
      <c r="E1105" s="60">
        <v>44872</v>
      </c>
      <c r="F1105" s="45"/>
      <c r="G1105" s="47">
        <v>5</v>
      </c>
    </row>
    <row r="1106" spans="1:7" ht="20.399999999999999" x14ac:dyDescent="0.5">
      <c r="A1106" s="72"/>
      <c r="B1106" s="45" t="s">
        <v>3110</v>
      </c>
      <c r="C1106" s="45" t="s">
        <v>3111</v>
      </c>
      <c r="D1106" s="46">
        <v>10</v>
      </c>
      <c r="E1106" s="60">
        <v>44835</v>
      </c>
      <c r="F1106" s="45"/>
      <c r="G1106" s="47">
        <v>10</v>
      </c>
    </row>
    <row r="1107" spans="1:7" ht="20.399999999999999" x14ac:dyDescent="0.5">
      <c r="A1107" s="72"/>
      <c r="B1107" s="45" t="s">
        <v>3103</v>
      </c>
      <c r="C1107" s="45" t="s">
        <v>3104</v>
      </c>
      <c r="D1107" s="46">
        <v>15</v>
      </c>
      <c r="E1107" s="60">
        <v>44862</v>
      </c>
      <c r="F1107" s="45" t="s">
        <v>3105</v>
      </c>
      <c r="G1107" s="47">
        <v>15</v>
      </c>
    </row>
    <row r="1108" spans="1:7" ht="51" x14ac:dyDescent="0.5">
      <c r="A1108" s="45" t="s">
        <v>257</v>
      </c>
      <c r="B1108" s="45" t="s">
        <v>3113</v>
      </c>
      <c r="C1108" s="45" t="s">
        <v>3114</v>
      </c>
      <c r="D1108" s="46">
        <v>28</v>
      </c>
      <c r="E1108" s="60">
        <v>44879</v>
      </c>
      <c r="F1108" s="45"/>
      <c r="G1108" s="47">
        <v>28</v>
      </c>
    </row>
    <row r="1109" spans="1:7" ht="20.399999999999999" x14ac:dyDescent="0.5">
      <c r="A1109" s="72" t="s">
        <v>397</v>
      </c>
      <c r="B1109" s="45" t="s">
        <v>3118</v>
      </c>
      <c r="C1109" s="45" t="s">
        <v>3119</v>
      </c>
      <c r="D1109" s="46">
        <v>16.95</v>
      </c>
      <c r="E1109" s="60">
        <v>44881</v>
      </c>
      <c r="F1109" s="45"/>
      <c r="G1109" s="47">
        <v>16.95</v>
      </c>
    </row>
    <row r="1110" spans="1:7" ht="20.399999999999999" x14ac:dyDescent="0.5">
      <c r="A1110" s="72"/>
      <c r="B1110" s="45" t="s">
        <v>3116</v>
      </c>
      <c r="C1110" s="45" t="s">
        <v>3117</v>
      </c>
      <c r="D1110" s="46">
        <v>22.49</v>
      </c>
      <c r="E1110" s="60">
        <v>44839</v>
      </c>
      <c r="F1110" s="45"/>
      <c r="G1110" s="47">
        <v>22.49</v>
      </c>
    </row>
    <row r="1111" spans="1:7" ht="71.400000000000006" x14ac:dyDescent="0.5">
      <c r="A1111" s="72" t="s">
        <v>745</v>
      </c>
      <c r="B1111" s="45" t="s">
        <v>3137</v>
      </c>
      <c r="C1111" s="45" t="s">
        <v>3138</v>
      </c>
      <c r="D1111" s="46">
        <v>13.17</v>
      </c>
      <c r="E1111" s="60">
        <v>44505</v>
      </c>
      <c r="F1111" s="45"/>
      <c r="G1111" s="47">
        <v>13.17</v>
      </c>
    </row>
    <row r="1112" spans="1:7" ht="30.6" x14ac:dyDescent="0.5">
      <c r="A1112" s="72"/>
      <c r="B1112" s="45" t="s">
        <v>3129</v>
      </c>
      <c r="C1112" s="45" t="s">
        <v>3130</v>
      </c>
      <c r="D1112" s="46">
        <v>27</v>
      </c>
      <c r="E1112" s="60">
        <v>44887</v>
      </c>
      <c r="F1112" s="45"/>
      <c r="G1112" s="47">
        <v>27</v>
      </c>
    </row>
    <row r="1113" spans="1:7" ht="20.399999999999999" x14ac:dyDescent="0.5">
      <c r="A1113" s="72"/>
      <c r="B1113" s="45" t="s">
        <v>3131</v>
      </c>
      <c r="C1113" s="45" t="s">
        <v>3132</v>
      </c>
      <c r="D1113" s="46">
        <v>10</v>
      </c>
      <c r="E1113" s="60">
        <v>44893</v>
      </c>
      <c r="F1113" s="45"/>
      <c r="G1113" s="47">
        <v>10</v>
      </c>
    </row>
    <row r="1114" spans="1:7" ht="20.399999999999999" x14ac:dyDescent="0.5">
      <c r="A1114" s="72"/>
      <c r="B1114" s="45" t="s">
        <v>3133</v>
      </c>
      <c r="C1114" s="45" t="s">
        <v>3134</v>
      </c>
      <c r="D1114" s="46">
        <v>17</v>
      </c>
      <c r="E1114" s="60">
        <v>44896</v>
      </c>
      <c r="F1114" s="45"/>
      <c r="G1114" s="47">
        <v>17</v>
      </c>
    </row>
    <row r="1115" spans="1:7" ht="30.6" x14ac:dyDescent="0.5">
      <c r="A1115" s="72"/>
      <c r="B1115" s="45" t="s">
        <v>3127</v>
      </c>
      <c r="C1115" s="45" t="s">
        <v>3128</v>
      </c>
      <c r="D1115" s="46">
        <v>34.5</v>
      </c>
      <c r="E1115" s="60">
        <v>44909</v>
      </c>
      <c r="F1115" s="45"/>
      <c r="G1115" s="47">
        <v>34.5</v>
      </c>
    </row>
    <row r="1116" spans="1:7" ht="20.399999999999999" x14ac:dyDescent="0.5">
      <c r="A1116" s="72"/>
      <c r="B1116" s="45" t="s">
        <v>3142</v>
      </c>
      <c r="C1116" s="45" t="s">
        <v>3143</v>
      </c>
      <c r="D1116" s="46">
        <v>10</v>
      </c>
      <c r="E1116" s="60">
        <v>44859</v>
      </c>
      <c r="F1116" s="45"/>
      <c r="G1116" s="47">
        <v>10</v>
      </c>
    </row>
    <row r="1117" spans="1:7" ht="81.599999999999994" x14ac:dyDescent="0.5">
      <c r="A1117" s="72"/>
      <c r="B1117" s="45" t="s">
        <v>3146</v>
      </c>
      <c r="C1117" s="45" t="s">
        <v>3147</v>
      </c>
      <c r="D1117" s="46">
        <v>28</v>
      </c>
      <c r="E1117" s="60">
        <v>44878</v>
      </c>
      <c r="F1117" s="45"/>
      <c r="G1117" s="47">
        <v>28</v>
      </c>
    </row>
    <row r="1118" spans="1:7" ht="20.399999999999999" x14ac:dyDescent="0.5">
      <c r="A1118" s="72"/>
      <c r="B1118" s="45" t="s">
        <v>3123</v>
      </c>
      <c r="C1118" s="45" t="s">
        <v>3124</v>
      </c>
      <c r="D1118" s="46">
        <v>8</v>
      </c>
      <c r="E1118" s="60">
        <v>44887</v>
      </c>
      <c r="F1118" s="45"/>
      <c r="G1118" s="47">
        <v>8</v>
      </c>
    </row>
    <row r="1119" spans="1:7" ht="20.399999999999999" x14ac:dyDescent="0.5">
      <c r="A1119" s="72"/>
      <c r="B1119" s="45" t="s">
        <v>3121</v>
      </c>
      <c r="C1119" s="45" t="s">
        <v>3122</v>
      </c>
      <c r="D1119" s="46">
        <v>35</v>
      </c>
      <c r="E1119" s="60">
        <v>44880</v>
      </c>
      <c r="F1119" s="45"/>
      <c r="G1119" s="47">
        <v>35</v>
      </c>
    </row>
    <row r="1120" spans="1:7" ht="20.399999999999999" x14ac:dyDescent="0.5">
      <c r="A1120" s="72"/>
      <c r="B1120" s="45" t="s">
        <v>3144</v>
      </c>
      <c r="C1120" s="45" t="s">
        <v>3145</v>
      </c>
      <c r="D1120" s="46">
        <v>18.95</v>
      </c>
      <c r="E1120" s="60">
        <v>44841</v>
      </c>
      <c r="F1120" s="45"/>
      <c r="G1120" s="47">
        <v>18.95</v>
      </c>
    </row>
    <row r="1121" spans="1:7" ht="30.6" x14ac:dyDescent="0.5">
      <c r="A1121" s="72"/>
      <c r="B1121" s="45" t="s">
        <v>3135</v>
      </c>
      <c r="C1121" s="45" t="s">
        <v>3136</v>
      </c>
      <c r="D1121" s="46">
        <v>28.99</v>
      </c>
      <c r="E1121" s="60">
        <v>44840</v>
      </c>
      <c r="F1121" s="45"/>
      <c r="G1121" s="47">
        <v>28.99</v>
      </c>
    </row>
    <row r="1122" spans="1:7" ht="30.6" x14ac:dyDescent="0.5">
      <c r="A1122" s="72"/>
      <c r="B1122" s="45" t="s">
        <v>3140</v>
      </c>
      <c r="C1122" s="45" t="s">
        <v>3141</v>
      </c>
      <c r="D1122" s="46">
        <v>20</v>
      </c>
      <c r="E1122" s="60">
        <v>44503</v>
      </c>
      <c r="F1122" s="45"/>
      <c r="G1122" s="47">
        <v>20</v>
      </c>
    </row>
    <row r="1123" spans="1:7" ht="51" x14ac:dyDescent="0.5">
      <c r="A1123" s="72"/>
      <c r="B1123" s="45" t="s">
        <v>3125</v>
      </c>
      <c r="C1123" s="45" t="s">
        <v>3126</v>
      </c>
      <c r="D1123" s="46">
        <v>29</v>
      </c>
      <c r="E1123" s="60">
        <v>44530</v>
      </c>
      <c r="F1123" s="45"/>
      <c r="G1123" s="47">
        <v>29</v>
      </c>
    </row>
    <row r="1124" spans="1:7" ht="81.599999999999994" x14ac:dyDescent="0.5">
      <c r="A1124" s="45" t="s">
        <v>1062</v>
      </c>
      <c r="B1124" s="45" t="s">
        <v>3149</v>
      </c>
      <c r="C1124" s="45" t="s">
        <v>3150</v>
      </c>
      <c r="D1124" s="46">
        <v>16.989999999999998</v>
      </c>
      <c r="E1124" s="60">
        <v>44846</v>
      </c>
      <c r="F1124" s="45"/>
      <c r="G1124" s="47">
        <v>16.989999999999998</v>
      </c>
    </row>
    <row r="1125" spans="1:7" ht="20.399999999999999" x14ac:dyDescent="0.5">
      <c r="A1125" s="72" t="s">
        <v>561</v>
      </c>
      <c r="B1125" s="45" t="s">
        <v>3156</v>
      </c>
      <c r="C1125" s="45" t="s">
        <v>3157</v>
      </c>
      <c r="D1125" s="46">
        <v>22.99</v>
      </c>
      <c r="E1125" s="60">
        <v>44848</v>
      </c>
      <c r="F1125" s="45"/>
      <c r="G1125" s="47">
        <v>22.99</v>
      </c>
    </row>
    <row r="1126" spans="1:7" ht="30.6" x14ac:dyDescent="0.5">
      <c r="A1126" s="72"/>
      <c r="B1126" s="45" t="s">
        <v>3154</v>
      </c>
      <c r="C1126" s="45" t="s">
        <v>3155</v>
      </c>
      <c r="D1126" s="46">
        <v>8</v>
      </c>
      <c r="E1126" s="60">
        <v>44881</v>
      </c>
      <c r="F1126" s="45"/>
      <c r="G1126" s="47">
        <v>8</v>
      </c>
    </row>
    <row r="1127" spans="1:7" ht="20.399999999999999" x14ac:dyDescent="0.5">
      <c r="A1127" s="72"/>
      <c r="B1127" s="45" t="s">
        <v>3152</v>
      </c>
      <c r="C1127" s="45" t="s">
        <v>3153</v>
      </c>
      <c r="D1127" s="46">
        <v>5</v>
      </c>
      <c r="E1127" s="60">
        <v>44876</v>
      </c>
      <c r="F1127" s="45"/>
      <c r="G1127" s="47">
        <v>5</v>
      </c>
    </row>
    <row r="1128" spans="1:7" ht="51" x14ac:dyDescent="0.5">
      <c r="A1128" s="72" t="s">
        <v>509</v>
      </c>
      <c r="B1128" s="45" t="s">
        <v>3161</v>
      </c>
      <c r="C1128" s="45" t="s">
        <v>3162</v>
      </c>
      <c r="D1128" s="46">
        <v>16.38</v>
      </c>
      <c r="E1128" s="60">
        <v>44837</v>
      </c>
      <c r="F1128" s="45"/>
      <c r="G1128" s="47">
        <v>16.38</v>
      </c>
    </row>
    <row r="1129" spans="1:7" ht="20.399999999999999" x14ac:dyDescent="0.5">
      <c r="A1129" s="72"/>
      <c r="B1129" s="45" t="s">
        <v>3163</v>
      </c>
      <c r="C1129" s="45" t="s">
        <v>3164</v>
      </c>
      <c r="D1129" s="46">
        <v>29.99</v>
      </c>
      <c r="E1129" s="60">
        <v>44860</v>
      </c>
      <c r="F1129" s="45"/>
      <c r="G1129" s="47">
        <v>29.99</v>
      </c>
    </row>
    <row r="1130" spans="1:7" ht="20.399999999999999" x14ac:dyDescent="0.5">
      <c r="A1130" s="72"/>
      <c r="B1130" s="45" t="s">
        <v>3165</v>
      </c>
      <c r="C1130" s="45" t="s">
        <v>3166</v>
      </c>
      <c r="D1130" s="46">
        <v>8</v>
      </c>
      <c r="E1130" s="60">
        <v>44840</v>
      </c>
      <c r="F1130" s="45"/>
      <c r="G1130" s="47">
        <v>8</v>
      </c>
    </row>
    <row r="1131" spans="1:7" ht="40.799999999999997" x14ac:dyDescent="0.5">
      <c r="A1131" s="72"/>
      <c r="B1131" s="45" t="s">
        <v>3167</v>
      </c>
      <c r="C1131" s="45" t="s">
        <v>3168</v>
      </c>
      <c r="D1131" s="46">
        <v>8</v>
      </c>
      <c r="E1131" s="60">
        <v>44840</v>
      </c>
      <c r="F1131" s="45" t="s">
        <v>3169</v>
      </c>
      <c r="G1131" s="47">
        <v>8</v>
      </c>
    </row>
    <row r="1132" spans="1:7" ht="20.399999999999999" x14ac:dyDescent="0.5">
      <c r="A1132" s="72"/>
      <c r="B1132" s="45" t="s">
        <v>3170</v>
      </c>
      <c r="C1132" s="45" t="s">
        <v>3171</v>
      </c>
      <c r="D1132" s="46">
        <v>18</v>
      </c>
      <c r="E1132" s="60">
        <v>44840</v>
      </c>
      <c r="F1132" s="45"/>
      <c r="G1132" s="47">
        <v>18</v>
      </c>
    </row>
    <row r="1133" spans="1:7" ht="173.4" x14ac:dyDescent="0.5">
      <c r="A1133" s="72"/>
      <c r="B1133" s="45" t="s">
        <v>3159</v>
      </c>
      <c r="C1133" s="45" t="s">
        <v>3160</v>
      </c>
      <c r="D1133" s="46">
        <v>10.77</v>
      </c>
      <c r="E1133" s="60">
        <v>44887</v>
      </c>
      <c r="F1133" s="45"/>
      <c r="G1133" s="47">
        <v>10.77</v>
      </c>
    </row>
    <row r="1134" spans="1:7" ht="51" x14ac:dyDescent="0.5">
      <c r="A1134" s="72" t="s">
        <v>567</v>
      </c>
      <c r="B1134" s="45" t="s">
        <v>3181</v>
      </c>
      <c r="C1134" s="45" t="s">
        <v>3182</v>
      </c>
      <c r="D1134" s="46">
        <v>5.99</v>
      </c>
      <c r="E1134" s="60">
        <v>44847</v>
      </c>
      <c r="F1134" s="45"/>
      <c r="G1134" s="47">
        <v>5.99</v>
      </c>
    </row>
    <row r="1135" spans="1:7" ht="40.799999999999997" x14ac:dyDescent="0.5">
      <c r="A1135" s="72"/>
      <c r="B1135" s="45" t="s">
        <v>3179</v>
      </c>
      <c r="C1135" s="45" t="s">
        <v>3180</v>
      </c>
      <c r="D1135" s="46">
        <v>16</v>
      </c>
      <c r="E1135" s="60">
        <v>44878</v>
      </c>
      <c r="F1135" s="45"/>
      <c r="G1135" s="47">
        <v>16</v>
      </c>
    </row>
    <row r="1136" spans="1:7" ht="20.399999999999999" x14ac:dyDescent="0.5">
      <c r="A1136" s="72"/>
      <c r="B1136" s="45" t="s">
        <v>3173</v>
      </c>
      <c r="C1136" s="45" t="s">
        <v>3174</v>
      </c>
      <c r="D1136" s="46">
        <v>16.989999999999998</v>
      </c>
      <c r="E1136" s="60">
        <v>44878</v>
      </c>
      <c r="F1136" s="45"/>
      <c r="G1136" s="47">
        <v>16.989999999999998</v>
      </c>
    </row>
    <row r="1137" spans="1:7" ht="51" x14ac:dyDescent="0.5">
      <c r="A1137" s="72"/>
      <c r="B1137" s="45" t="s">
        <v>3175</v>
      </c>
      <c r="C1137" s="45" t="s">
        <v>3176</v>
      </c>
      <c r="D1137" s="46">
        <v>27</v>
      </c>
      <c r="E1137" s="60">
        <v>44847</v>
      </c>
      <c r="F1137" s="45"/>
      <c r="G1137" s="47">
        <v>27</v>
      </c>
    </row>
    <row r="1138" spans="1:7" ht="20.399999999999999" x14ac:dyDescent="0.5">
      <c r="A1138" s="72"/>
      <c r="B1138" s="45" t="s">
        <v>3177</v>
      </c>
      <c r="C1138" s="45" t="s">
        <v>3178</v>
      </c>
      <c r="D1138" s="46">
        <v>9</v>
      </c>
      <c r="E1138" s="60">
        <v>44838</v>
      </c>
      <c r="F1138" s="45"/>
      <c r="G1138" s="47">
        <v>9</v>
      </c>
    </row>
    <row r="1139" spans="1:7" ht="91.8" x14ac:dyDescent="0.5">
      <c r="A1139" s="72" t="s">
        <v>264</v>
      </c>
      <c r="B1139" s="45" t="s">
        <v>3200</v>
      </c>
      <c r="C1139" s="45" t="s">
        <v>3201</v>
      </c>
      <c r="D1139" s="46">
        <v>15.81</v>
      </c>
      <c r="E1139" s="60">
        <v>44908</v>
      </c>
      <c r="F1139" s="45"/>
      <c r="G1139" s="47">
        <v>15.81</v>
      </c>
    </row>
    <row r="1140" spans="1:7" ht="91.8" x14ac:dyDescent="0.5">
      <c r="A1140" s="72"/>
      <c r="B1140" s="45" t="s">
        <v>3184</v>
      </c>
      <c r="C1140" s="45" t="s">
        <v>3185</v>
      </c>
      <c r="D1140" s="46">
        <v>12</v>
      </c>
      <c r="E1140" s="60">
        <v>44849</v>
      </c>
      <c r="F1140" s="45"/>
      <c r="G1140" s="47">
        <v>12</v>
      </c>
    </row>
    <row r="1141" spans="1:7" ht="30.6" x14ac:dyDescent="0.5">
      <c r="A1141" s="72"/>
      <c r="B1141" s="45" t="s">
        <v>3191</v>
      </c>
      <c r="C1141" s="45" t="s">
        <v>3192</v>
      </c>
      <c r="D1141" s="46">
        <v>16</v>
      </c>
      <c r="E1141" s="60">
        <v>44923</v>
      </c>
      <c r="F1141" s="45"/>
      <c r="G1141" s="47">
        <v>16</v>
      </c>
    </row>
    <row r="1142" spans="1:7" ht="71.400000000000006" x14ac:dyDescent="0.5">
      <c r="A1142" s="72"/>
      <c r="B1142" s="45" t="s">
        <v>3195</v>
      </c>
      <c r="C1142" s="45" t="s">
        <v>3196</v>
      </c>
      <c r="D1142" s="46">
        <v>36</v>
      </c>
      <c r="E1142" s="60">
        <v>44863</v>
      </c>
      <c r="F1142" s="45"/>
      <c r="G1142" s="47">
        <v>36</v>
      </c>
    </row>
    <row r="1143" spans="1:7" ht="51" x14ac:dyDescent="0.5">
      <c r="A1143" s="72"/>
      <c r="B1143" s="45" t="s">
        <v>3188</v>
      </c>
      <c r="C1143" s="45" t="s">
        <v>3189</v>
      </c>
      <c r="D1143" s="46">
        <v>22</v>
      </c>
      <c r="E1143" s="60">
        <v>44837</v>
      </c>
      <c r="F1143" s="45" t="s">
        <v>3190</v>
      </c>
      <c r="G1143" s="47">
        <v>22</v>
      </c>
    </row>
    <row r="1144" spans="1:7" ht="20.399999999999999" x14ac:dyDescent="0.5">
      <c r="A1144" s="72"/>
      <c r="B1144" s="45" t="s">
        <v>3193</v>
      </c>
      <c r="C1144" s="45" t="s">
        <v>3194</v>
      </c>
      <c r="D1144" s="46">
        <v>28</v>
      </c>
      <c r="E1144" s="60">
        <v>44876</v>
      </c>
      <c r="F1144" s="45"/>
      <c r="G1144" s="47">
        <v>28</v>
      </c>
    </row>
    <row r="1145" spans="1:7" ht="20.399999999999999" x14ac:dyDescent="0.5">
      <c r="A1145" s="72"/>
      <c r="B1145" s="45" t="s">
        <v>3198</v>
      </c>
      <c r="C1145" s="45" t="s">
        <v>3199</v>
      </c>
      <c r="D1145" s="46">
        <v>13</v>
      </c>
      <c r="E1145" s="60">
        <v>44858</v>
      </c>
      <c r="F1145" s="45"/>
      <c r="G1145" s="47">
        <v>13</v>
      </c>
    </row>
    <row r="1146" spans="1:7" ht="40.799999999999997" x14ac:dyDescent="0.5">
      <c r="A1146" s="72"/>
      <c r="B1146" s="45" t="s">
        <v>3186</v>
      </c>
      <c r="C1146" s="45" t="s">
        <v>3187</v>
      </c>
      <c r="D1146" s="46">
        <v>17.989999999999998</v>
      </c>
      <c r="E1146" s="60">
        <v>44901</v>
      </c>
      <c r="F1146" s="45"/>
      <c r="G1146" s="47">
        <v>17.989999999999998</v>
      </c>
    </row>
    <row r="1147" spans="1:7" ht="30.6" x14ac:dyDescent="0.5">
      <c r="A1147" s="72" t="s">
        <v>330</v>
      </c>
      <c r="B1147" s="45" t="s">
        <v>3203</v>
      </c>
      <c r="C1147" s="45" t="s">
        <v>3204</v>
      </c>
      <c r="D1147" s="46">
        <v>13</v>
      </c>
      <c r="E1147" s="60">
        <v>44895</v>
      </c>
      <c r="F1147" s="45"/>
      <c r="G1147" s="47">
        <v>13</v>
      </c>
    </row>
    <row r="1148" spans="1:7" ht="20.399999999999999" x14ac:dyDescent="0.5">
      <c r="A1148" s="72"/>
      <c r="B1148" s="45" t="s">
        <v>3220</v>
      </c>
      <c r="C1148" s="45" t="s">
        <v>3221</v>
      </c>
      <c r="D1148" s="46">
        <v>38</v>
      </c>
      <c r="E1148" s="60">
        <v>44915</v>
      </c>
      <c r="F1148" s="45"/>
      <c r="G1148" s="47">
        <v>38</v>
      </c>
    </row>
    <row r="1149" spans="1:7" ht="20.399999999999999" x14ac:dyDescent="0.5">
      <c r="A1149" s="72"/>
      <c r="B1149" s="45" t="s">
        <v>3207</v>
      </c>
      <c r="C1149" s="45" t="s">
        <v>3208</v>
      </c>
      <c r="D1149" s="46">
        <v>15</v>
      </c>
      <c r="E1149" s="60">
        <v>44924</v>
      </c>
      <c r="F1149" s="45"/>
      <c r="G1149" s="47">
        <v>15</v>
      </c>
    </row>
    <row r="1150" spans="1:7" ht="40.799999999999997" x14ac:dyDescent="0.5">
      <c r="A1150" s="72"/>
      <c r="B1150" s="45" t="s">
        <v>3211</v>
      </c>
      <c r="C1150" s="45" t="s">
        <v>3212</v>
      </c>
      <c r="D1150" s="46">
        <v>18</v>
      </c>
      <c r="E1150" s="60">
        <v>44846</v>
      </c>
      <c r="F1150" s="45"/>
      <c r="G1150" s="47">
        <v>18</v>
      </c>
    </row>
    <row r="1151" spans="1:7" ht="20.399999999999999" x14ac:dyDescent="0.5">
      <c r="A1151" s="72"/>
      <c r="B1151" s="45" t="s">
        <v>3205</v>
      </c>
      <c r="C1151" s="45" t="s">
        <v>3206</v>
      </c>
      <c r="D1151" s="46">
        <v>15.73</v>
      </c>
      <c r="E1151" s="60">
        <v>44902</v>
      </c>
      <c r="F1151" s="45"/>
      <c r="G1151" s="47">
        <v>15.73</v>
      </c>
    </row>
    <row r="1152" spans="1:7" ht="20.399999999999999" x14ac:dyDescent="0.5">
      <c r="A1152" s="72"/>
      <c r="B1152" s="45" t="s">
        <v>3218</v>
      </c>
      <c r="C1152" s="45" t="s">
        <v>3219</v>
      </c>
      <c r="D1152" s="46">
        <v>18</v>
      </c>
      <c r="E1152" s="60">
        <v>44902</v>
      </c>
      <c r="F1152" s="45"/>
      <c r="G1152" s="47">
        <v>18</v>
      </c>
    </row>
    <row r="1153" spans="1:7" ht="20.399999999999999" x14ac:dyDescent="0.5">
      <c r="A1153" s="72"/>
      <c r="B1153" s="45" t="s">
        <v>3216</v>
      </c>
      <c r="C1153" s="45" t="s">
        <v>3217</v>
      </c>
      <c r="D1153" s="46">
        <v>28</v>
      </c>
      <c r="E1153" s="60">
        <v>44869</v>
      </c>
      <c r="F1153" s="45"/>
      <c r="G1153" s="47">
        <v>28</v>
      </c>
    </row>
    <row r="1154" spans="1:7" ht="20.399999999999999" x14ac:dyDescent="0.5">
      <c r="A1154" s="72"/>
      <c r="B1154" s="45" t="s">
        <v>3213</v>
      </c>
      <c r="C1154" s="45" t="s">
        <v>3214</v>
      </c>
      <c r="D1154" s="46">
        <v>8</v>
      </c>
      <c r="E1154" s="60">
        <v>44924</v>
      </c>
      <c r="F1154" s="45"/>
      <c r="G1154" s="47">
        <v>8</v>
      </c>
    </row>
    <row r="1155" spans="1:7" ht="20.399999999999999" x14ac:dyDescent="0.5">
      <c r="A1155" s="72"/>
      <c r="B1155" s="45" t="s">
        <v>3209</v>
      </c>
      <c r="C1155" s="45" t="s">
        <v>3210</v>
      </c>
      <c r="D1155" s="46">
        <v>8</v>
      </c>
      <c r="E1155" s="60">
        <v>44838</v>
      </c>
      <c r="F1155" s="45"/>
      <c r="G1155" s="47">
        <v>8</v>
      </c>
    </row>
    <row r="1156" spans="1:7" ht="20.399999999999999" x14ac:dyDescent="0.5">
      <c r="A1156" s="72" t="s">
        <v>267</v>
      </c>
      <c r="B1156" s="45" t="s">
        <v>3223</v>
      </c>
      <c r="C1156" s="45" t="s">
        <v>3224</v>
      </c>
      <c r="D1156" s="46">
        <v>5</v>
      </c>
      <c r="E1156" s="60">
        <v>44847</v>
      </c>
      <c r="F1156" s="45"/>
      <c r="G1156" s="47">
        <v>5</v>
      </c>
    </row>
    <row r="1157" spans="1:7" ht="40.799999999999997" x14ac:dyDescent="0.5">
      <c r="A1157" s="72"/>
      <c r="B1157" s="45" t="s">
        <v>3225</v>
      </c>
      <c r="C1157" s="45" t="s">
        <v>3226</v>
      </c>
      <c r="D1157" s="46">
        <v>22</v>
      </c>
      <c r="E1157" s="60">
        <v>44868</v>
      </c>
      <c r="F1157" s="45"/>
      <c r="G1157" s="47">
        <v>22</v>
      </c>
    </row>
    <row r="1158" spans="1:7" ht="81.599999999999994" x14ac:dyDescent="0.5">
      <c r="A1158" s="45" t="s">
        <v>271</v>
      </c>
      <c r="B1158" s="45" t="s">
        <v>3228</v>
      </c>
      <c r="C1158" s="45" t="s">
        <v>644</v>
      </c>
      <c r="D1158" s="46">
        <v>18.95</v>
      </c>
      <c r="E1158" s="60">
        <v>44861</v>
      </c>
      <c r="F1158" s="45"/>
      <c r="G1158" s="47">
        <v>18.95</v>
      </c>
    </row>
    <row r="1159" spans="1:7" ht="61.2" x14ac:dyDescent="0.5">
      <c r="A1159" s="45" t="s">
        <v>631</v>
      </c>
      <c r="B1159" s="45" t="s">
        <v>3230</v>
      </c>
      <c r="C1159" s="45" t="s">
        <v>3231</v>
      </c>
      <c r="D1159" s="46">
        <v>26</v>
      </c>
      <c r="E1159" s="60">
        <v>44854</v>
      </c>
      <c r="F1159" s="45"/>
      <c r="G1159" s="47">
        <v>26</v>
      </c>
    </row>
    <row r="1160" spans="1:7" ht="30.6" x14ac:dyDescent="0.5">
      <c r="A1160" s="72" t="s">
        <v>842</v>
      </c>
      <c r="B1160" s="45" t="s">
        <v>3235</v>
      </c>
      <c r="C1160" s="45" t="s">
        <v>3236</v>
      </c>
      <c r="D1160" s="46">
        <v>10</v>
      </c>
      <c r="E1160" s="60">
        <v>44855</v>
      </c>
      <c r="F1160" s="45"/>
      <c r="G1160" s="47">
        <v>10</v>
      </c>
    </row>
    <row r="1161" spans="1:7" ht="20.399999999999999" x14ac:dyDescent="0.5">
      <c r="A1161" s="72"/>
      <c r="B1161" s="45" t="s">
        <v>3233</v>
      </c>
      <c r="C1161" s="45" t="s">
        <v>3234</v>
      </c>
      <c r="D1161" s="46">
        <v>28</v>
      </c>
      <c r="E1161" s="60">
        <v>44900</v>
      </c>
      <c r="F1161" s="45"/>
      <c r="G1161" s="47">
        <v>28</v>
      </c>
    </row>
    <row r="1162" spans="1:7" ht="61.2" x14ac:dyDescent="0.5">
      <c r="A1162" s="72" t="s">
        <v>1191</v>
      </c>
      <c r="B1162" s="45" t="s">
        <v>3240</v>
      </c>
      <c r="C1162" s="45" t="s">
        <v>3241</v>
      </c>
      <c r="D1162" s="46">
        <v>80.59</v>
      </c>
      <c r="E1162" s="60">
        <v>44903</v>
      </c>
      <c r="F1162" s="45"/>
      <c r="G1162" s="47">
        <v>80.59</v>
      </c>
    </row>
    <row r="1163" spans="1:7" ht="71.400000000000006" x14ac:dyDescent="0.5">
      <c r="A1163" s="72"/>
      <c r="B1163" s="45" t="s">
        <v>3238</v>
      </c>
      <c r="C1163" s="45" t="s">
        <v>3239</v>
      </c>
      <c r="D1163" s="46">
        <v>40</v>
      </c>
      <c r="E1163" s="60">
        <v>44510</v>
      </c>
      <c r="F1163" s="45"/>
      <c r="G1163" s="47">
        <v>40</v>
      </c>
    </row>
    <row r="1164" spans="1:7" ht="61.2" x14ac:dyDescent="0.5">
      <c r="A1164" s="72" t="s">
        <v>252</v>
      </c>
      <c r="B1164" s="45" t="s">
        <v>3243</v>
      </c>
      <c r="C1164" s="45" t="s">
        <v>3244</v>
      </c>
      <c r="D1164" s="46">
        <v>14</v>
      </c>
      <c r="E1164" s="60">
        <v>44854</v>
      </c>
      <c r="F1164" s="45"/>
      <c r="G1164" s="47">
        <v>14</v>
      </c>
    </row>
    <row r="1165" spans="1:7" ht="20.399999999999999" x14ac:dyDescent="0.5">
      <c r="A1165" s="72"/>
      <c r="B1165" s="45" t="s">
        <v>3247</v>
      </c>
      <c r="C1165" s="45" t="s">
        <v>3248</v>
      </c>
      <c r="D1165" s="46">
        <v>5.39</v>
      </c>
      <c r="E1165" s="60">
        <v>44835</v>
      </c>
      <c r="F1165" s="45"/>
      <c r="G1165" s="47">
        <v>5.39</v>
      </c>
    </row>
    <row r="1166" spans="1:7" ht="40.799999999999997" x14ac:dyDescent="0.5">
      <c r="A1166" s="72"/>
      <c r="B1166" s="45" t="s">
        <v>3245</v>
      </c>
      <c r="C1166" s="45" t="s">
        <v>3246</v>
      </c>
      <c r="D1166" s="46">
        <v>20</v>
      </c>
      <c r="E1166" s="60">
        <v>44903</v>
      </c>
      <c r="F1166" s="45"/>
      <c r="G1166" s="47">
        <v>20</v>
      </c>
    </row>
    <row r="1167" spans="1:7" ht="20.399999999999999" x14ac:dyDescent="0.5">
      <c r="A1167" s="72"/>
      <c r="B1167" s="45" t="s">
        <v>3249</v>
      </c>
      <c r="C1167" s="45" t="s">
        <v>3250</v>
      </c>
      <c r="D1167" s="46">
        <v>20</v>
      </c>
      <c r="E1167" s="60">
        <v>44873</v>
      </c>
      <c r="F1167" s="45"/>
      <c r="G1167" s="47">
        <v>20</v>
      </c>
    </row>
    <row r="1168" spans="1:7" ht="40.799999999999997" x14ac:dyDescent="0.5">
      <c r="A1168" s="72" t="s">
        <v>239</v>
      </c>
      <c r="B1168" s="45" t="s">
        <v>3261</v>
      </c>
      <c r="C1168" s="45" t="s">
        <v>3262</v>
      </c>
      <c r="D1168" s="46">
        <v>18</v>
      </c>
      <c r="E1168" s="60">
        <v>44901</v>
      </c>
      <c r="F1168" s="45"/>
      <c r="G1168" s="47">
        <v>18</v>
      </c>
    </row>
    <row r="1169" spans="1:7" ht="20.399999999999999" x14ac:dyDescent="0.5">
      <c r="A1169" s="72"/>
      <c r="B1169" s="45" t="s">
        <v>3252</v>
      </c>
      <c r="C1169" s="45" t="s">
        <v>3253</v>
      </c>
      <c r="D1169" s="46">
        <v>13</v>
      </c>
      <c r="E1169" s="60">
        <v>44871</v>
      </c>
      <c r="F1169" s="45"/>
      <c r="G1169" s="47">
        <v>13</v>
      </c>
    </row>
    <row r="1170" spans="1:7" ht="20.399999999999999" x14ac:dyDescent="0.5">
      <c r="A1170" s="72"/>
      <c r="B1170" s="45" t="s">
        <v>3254</v>
      </c>
      <c r="C1170" s="45" t="s">
        <v>3255</v>
      </c>
      <c r="D1170" s="46">
        <v>16</v>
      </c>
      <c r="E1170" s="60">
        <v>44915</v>
      </c>
      <c r="F1170" s="45"/>
      <c r="G1170" s="47">
        <v>16</v>
      </c>
    </row>
    <row r="1171" spans="1:7" ht="30.6" x14ac:dyDescent="0.5">
      <c r="A1171" s="72"/>
      <c r="B1171" s="45" t="s">
        <v>3259</v>
      </c>
      <c r="C1171" s="45" t="s">
        <v>3260</v>
      </c>
      <c r="D1171" s="46">
        <v>15</v>
      </c>
      <c r="E1171" s="60">
        <v>44850</v>
      </c>
      <c r="F1171" s="45"/>
      <c r="G1171" s="47">
        <v>15</v>
      </c>
    </row>
    <row r="1172" spans="1:7" ht="91.8" x14ac:dyDescent="0.5">
      <c r="A1172" s="72"/>
      <c r="B1172" s="45" t="s">
        <v>3257</v>
      </c>
      <c r="C1172" s="45" t="s">
        <v>3258</v>
      </c>
      <c r="D1172" s="46">
        <v>20</v>
      </c>
      <c r="E1172" s="60">
        <v>44559</v>
      </c>
      <c r="F1172" s="45"/>
      <c r="G1172" s="47">
        <v>20</v>
      </c>
    </row>
    <row r="1173" spans="1:7" ht="20.399999999999999" x14ac:dyDescent="0.5">
      <c r="A1173" s="72"/>
      <c r="B1173" s="45" t="s">
        <v>3263</v>
      </c>
      <c r="C1173" s="45" t="s">
        <v>3264</v>
      </c>
      <c r="D1173" s="46">
        <v>35</v>
      </c>
      <c r="E1173" s="60">
        <v>44895</v>
      </c>
      <c r="F1173" s="45"/>
      <c r="G1173" s="47">
        <v>35</v>
      </c>
    </row>
    <row r="1174" spans="1:7" ht="61.2" x14ac:dyDescent="0.5">
      <c r="A1174" s="72" t="s">
        <v>277</v>
      </c>
      <c r="B1174" s="45" t="s">
        <v>3278</v>
      </c>
      <c r="C1174" s="45" t="s">
        <v>3279</v>
      </c>
      <c r="D1174" s="46">
        <v>10.79</v>
      </c>
      <c r="E1174" s="60">
        <v>44911</v>
      </c>
      <c r="F1174" s="45"/>
      <c r="G1174" s="47">
        <v>10.79</v>
      </c>
    </row>
    <row r="1175" spans="1:7" ht="20.399999999999999" x14ac:dyDescent="0.5">
      <c r="A1175" s="72"/>
      <c r="B1175" s="45" t="s">
        <v>3299</v>
      </c>
      <c r="C1175" s="45" t="s">
        <v>3300</v>
      </c>
      <c r="D1175" s="46">
        <v>7.9</v>
      </c>
      <c r="E1175" s="60">
        <v>44895</v>
      </c>
      <c r="F1175" s="45"/>
      <c r="G1175" s="47">
        <v>7.9</v>
      </c>
    </row>
    <row r="1176" spans="1:7" ht="20.399999999999999" x14ac:dyDescent="0.5">
      <c r="A1176" s="72"/>
      <c r="B1176" s="45" t="s">
        <v>3274</v>
      </c>
      <c r="C1176" s="45" t="s">
        <v>3275</v>
      </c>
      <c r="D1176" s="46">
        <v>19</v>
      </c>
      <c r="E1176" s="60">
        <v>44893</v>
      </c>
      <c r="F1176" s="45"/>
      <c r="G1176" s="47">
        <v>19</v>
      </c>
    </row>
    <row r="1177" spans="1:7" ht="40.799999999999997" x14ac:dyDescent="0.5">
      <c r="A1177" s="72"/>
      <c r="B1177" s="45" t="s">
        <v>3292</v>
      </c>
      <c r="C1177" s="45" t="s">
        <v>3293</v>
      </c>
      <c r="D1177" s="46">
        <v>35</v>
      </c>
      <c r="E1177" s="60">
        <v>44855</v>
      </c>
      <c r="F1177" s="45" t="s">
        <v>3294</v>
      </c>
      <c r="G1177" s="47">
        <v>35</v>
      </c>
    </row>
    <row r="1178" spans="1:7" ht="51" x14ac:dyDescent="0.5">
      <c r="A1178" s="72"/>
      <c r="B1178" s="45" t="s">
        <v>3295</v>
      </c>
      <c r="C1178" s="45" t="s">
        <v>3296</v>
      </c>
      <c r="D1178" s="46">
        <v>12.99</v>
      </c>
      <c r="E1178" s="60">
        <v>44867</v>
      </c>
      <c r="F1178" s="45"/>
      <c r="G1178" s="47">
        <v>12.99</v>
      </c>
    </row>
    <row r="1179" spans="1:7" ht="30.6" x14ac:dyDescent="0.5">
      <c r="A1179" s="72"/>
      <c r="B1179" s="45" t="s">
        <v>3297</v>
      </c>
      <c r="C1179" s="45" t="s">
        <v>3298</v>
      </c>
      <c r="D1179" s="46">
        <v>14.95</v>
      </c>
      <c r="E1179" s="60">
        <v>44847</v>
      </c>
      <c r="F1179" s="45"/>
      <c r="G1179" s="47">
        <v>14.95</v>
      </c>
    </row>
    <row r="1180" spans="1:7" ht="30.6" x14ac:dyDescent="0.5">
      <c r="A1180" s="72"/>
      <c r="B1180" s="45" t="s">
        <v>3272</v>
      </c>
      <c r="C1180" s="45" t="s">
        <v>3273</v>
      </c>
      <c r="D1180" s="46">
        <v>17</v>
      </c>
      <c r="E1180" s="60">
        <v>44847</v>
      </c>
      <c r="F1180" s="45"/>
      <c r="G1180" s="47">
        <v>17</v>
      </c>
    </row>
    <row r="1181" spans="1:7" ht="132.6" x14ac:dyDescent="0.5">
      <c r="A1181" s="72"/>
      <c r="B1181" s="45" t="s">
        <v>3276</v>
      </c>
      <c r="C1181" s="45" t="s">
        <v>3277</v>
      </c>
      <c r="D1181" s="46">
        <v>30</v>
      </c>
      <c r="E1181" s="60">
        <v>44896</v>
      </c>
      <c r="F1181" s="45"/>
      <c r="G1181" s="47">
        <v>30</v>
      </c>
    </row>
    <row r="1182" spans="1:7" ht="61.2" x14ac:dyDescent="0.5">
      <c r="A1182" s="72"/>
      <c r="B1182" s="45" t="s">
        <v>3270</v>
      </c>
      <c r="C1182" s="45" t="s">
        <v>3271</v>
      </c>
      <c r="D1182" s="46">
        <v>18</v>
      </c>
      <c r="E1182" s="60">
        <v>44902</v>
      </c>
      <c r="F1182" s="45"/>
      <c r="G1182" s="47">
        <v>18</v>
      </c>
    </row>
    <row r="1183" spans="1:7" ht="20.399999999999999" x14ac:dyDescent="0.5">
      <c r="A1183" s="72"/>
      <c r="B1183" s="45" t="s">
        <v>3286</v>
      </c>
      <c r="C1183" s="45" t="s">
        <v>3287</v>
      </c>
      <c r="D1183" s="46">
        <v>15</v>
      </c>
      <c r="E1183" s="60">
        <v>44893</v>
      </c>
      <c r="F1183" s="45"/>
      <c r="G1183" s="47">
        <v>15</v>
      </c>
    </row>
    <row r="1184" spans="1:7" ht="20.399999999999999" x14ac:dyDescent="0.5">
      <c r="A1184" s="72"/>
      <c r="B1184" s="45" t="s">
        <v>3288</v>
      </c>
      <c r="C1184" s="45" t="s">
        <v>3289</v>
      </c>
      <c r="D1184" s="46">
        <v>27</v>
      </c>
      <c r="E1184" s="60">
        <v>44841</v>
      </c>
      <c r="F1184" s="45"/>
      <c r="G1184" s="47">
        <v>27</v>
      </c>
    </row>
    <row r="1185" spans="1:7" ht="40.799999999999997" x14ac:dyDescent="0.5">
      <c r="A1185" s="72"/>
      <c r="B1185" s="45" t="s">
        <v>3290</v>
      </c>
      <c r="C1185" s="45" t="s">
        <v>3291</v>
      </c>
      <c r="D1185" s="46">
        <v>29</v>
      </c>
      <c r="E1185" s="60">
        <v>44893</v>
      </c>
      <c r="F1185" s="45"/>
      <c r="G1185" s="47">
        <v>29</v>
      </c>
    </row>
    <row r="1186" spans="1:7" ht="30.6" x14ac:dyDescent="0.5">
      <c r="A1186" s="72"/>
      <c r="B1186" s="45" t="s">
        <v>3280</v>
      </c>
      <c r="C1186" s="45" t="s">
        <v>3281</v>
      </c>
      <c r="D1186" s="46">
        <v>28</v>
      </c>
      <c r="E1186" s="60">
        <v>44922</v>
      </c>
      <c r="F1186" s="45"/>
      <c r="G1186" s="47">
        <v>28</v>
      </c>
    </row>
    <row r="1187" spans="1:7" ht="40.799999999999997" x14ac:dyDescent="0.5">
      <c r="A1187" s="72"/>
      <c r="B1187" s="45" t="s">
        <v>3282</v>
      </c>
      <c r="C1187" s="45" t="s">
        <v>3283</v>
      </c>
      <c r="D1187" s="46">
        <v>28</v>
      </c>
      <c r="E1187" s="60">
        <v>44836</v>
      </c>
      <c r="F1187" s="45"/>
      <c r="G1187" s="47">
        <v>28</v>
      </c>
    </row>
    <row r="1188" spans="1:7" ht="40.799999999999997" x14ac:dyDescent="0.5">
      <c r="A1188" s="72"/>
      <c r="B1188" s="45" t="s">
        <v>3284</v>
      </c>
      <c r="C1188" s="45" t="s">
        <v>3285</v>
      </c>
      <c r="D1188" s="46">
        <v>16.989999999999998</v>
      </c>
      <c r="E1188" s="60">
        <v>44893</v>
      </c>
      <c r="F1188" s="45"/>
      <c r="G1188" s="47">
        <v>16.989999999999998</v>
      </c>
    </row>
    <row r="1189" spans="1:7" ht="71.400000000000006" x14ac:dyDescent="0.5">
      <c r="A1189" s="72"/>
      <c r="B1189" s="45" t="s">
        <v>3301</v>
      </c>
      <c r="C1189" s="45" t="s">
        <v>3302</v>
      </c>
      <c r="D1189" s="46">
        <v>27</v>
      </c>
      <c r="E1189" s="60">
        <v>44872</v>
      </c>
      <c r="F1189" s="45"/>
      <c r="G1189" s="47">
        <v>27</v>
      </c>
    </row>
    <row r="1190" spans="1:7" ht="51" x14ac:dyDescent="0.5">
      <c r="A1190" s="72"/>
      <c r="B1190" s="45" t="s">
        <v>3266</v>
      </c>
      <c r="C1190" s="45" t="s">
        <v>3267</v>
      </c>
      <c r="D1190" s="46">
        <v>19.97</v>
      </c>
      <c r="E1190" s="60">
        <v>44893</v>
      </c>
      <c r="F1190" s="45"/>
      <c r="G1190" s="47">
        <v>19.97</v>
      </c>
    </row>
    <row r="1191" spans="1:7" ht="61.2" x14ac:dyDescent="0.5">
      <c r="A1191" s="72"/>
      <c r="B1191" s="45" t="s">
        <v>3268</v>
      </c>
      <c r="C1191" s="45" t="s">
        <v>3269</v>
      </c>
      <c r="D1191" s="46">
        <v>14.69</v>
      </c>
      <c r="E1191" s="60">
        <v>44911</v>
      </c>
      <c r="F1191" s="45"/>
      <c r="G1191" s="47">
        <v>14.69</v>
      </c>
    </row>
    <row r="1192" spans="1:7" ht="40.799999999999997" x14ac:dyDescent="0.5">
      <c r="A1192" s="45" t="s">
        <v>274</v>
      </c>
      <c r="B1192" s="45" t="s">
        <v>3304</v>
      </c>
      <c r="C1192" s="45" t="s">
        <v>3305</v>
      </c>
      <c r="D1192" s="46">
        <v>7</v>
      </c>
      <c r="E1192" s="60">
        <v>44504</v>
      </c>
      <c r="F1192" s="45"/>
      <c r="G1192" s="47">
        <v>7</v>
      </c>
    </row>
    <row r="1193" spans="1:7" ht="30.6" x14ac:dyDescent="0.5">
      <c r="A1193" s="45" t="s">
        <v>960</v>
      </c>
      <c r="B1193" s="45" t="s">
        <v>3307</v>
      </c>
      <c r="C1193" s="45" t="s">
        <v>3308</v>
      </c>
      <c r="D1193" s="46">
        <v>16</v>
      </c>
      <c r="E1193" s="60">
        <v>44839</v>
      </c>
      <c r="F1193" s="45"/>
      <c r="G1193" s="47">
        <v>16</v>
      </c>
    </row>
    <row r="1194" spans="1:7" ht="51" x14ac:dyDescent="0.5">
      <c r="A1194" s="45" t="s">
        <v>648</v>
      </c>
      <c r="B1194" s="45" t="s">
        <v>3310</v>
      </c>
      <c r="C1194" s="45" t="s">
        <v>3311</v>
      </c>
      <c r="D1194" s="46">
        <v>7.99</v>
      </c>
      <c r="E1194" s="60">
        <v>44840</v>
      </c>
      <c r="F1194" s="45"/>
      <c r="G1194" s="47">
        <v>7.99</v>
      </c>
    </row>
    <row r="1195" spans="1:7" ht="20.399999999999999" x14ac:dyDescent="0.5">
      <c r="A1195" s="72" t="s">
        <v>1155</v>
      </c>
      <c r="B1195" s="45" t="s">
        <v>3321</v>
      </c>
      <c r="C1195" s="45" t="s">
        <v>3322</v>
      </c>
      <c r="D1195" s="46">
        <v>14.99</v>
      </c>
      <c r="E1195" s="60">
        <v>44544</v>
      </c>
      <c r="F1195" s="45"/>
      <c r="G1195" s="47">
        <v>14.99</v>
      </c>
    </row>
    <row r="1196" spans="1:7" ht="112.2" x14ac:dyDescent="0.5">
      <c r="A1196" s="72"/>
      <c r="B1196" s="45" t="s">
        <v>3313</v>
      </c>
      <c r="C1196" s="45" t="s">
        <v>3314</v>
      </c>
      <c r="D1196" s="46">
        <v>14.69</v>
      </c>
      <c r="E1196" s="60">
        <v>44925</v>
      </c>
      <c r="F1196" s="45"/>
      <c r="G1196" s="47">
        <v>14.69</v>
      </c>
    </row>
    <row r="1197" spans="1:7" ht="40.799999999999997" x14ac:dyDescent="0.5">
      <c r="A1197" s="72"/>
      <c r="B1197" s="45" t="s">
        <v>3315</v>
      </c>
      <c r="C1197" s="45" t="s">
        <v>3316</v>
      </c>
      <c r="D1197" s="46">
        <v>15.5</v>
      </c>
      <c r="E1197" s="60">
        <v>44910</v>
      </c>
      <c r="F1197" s="45"/>
      <c r="G1197" s="47">
        <v>15.5</v>
      </c>
    </row>
    <row r="1198" spans="1:7" ht="61.2" x14ac:dyDescent="0.5">
      <c r="A1198" s="72"/>
      <c r="B1198" s="45" t="s">
        <v>3317</v>
      </c>
      <c r="C1198" s="45" t="s">
        <v>3318</v>
      </c>
      <c r="D1198" s="46">
        <v>30</v>
      </c>
      <c r="E1198" s="60">
        <v>44925</v>
      </c>
      <c r="F1198" s="45"/>
      <c r="G1198" s="47">
        <v>30</v>
      </c>
    </row>
    <row r="1199" spans="1:7" ht="40.799999999999997" x14ac:dyDescent="0.5">
      <c r="A1199" s="72"/>
      <c r="B1199" s="45" t="s">
        <v>3319</v>
      </c>
      <c r="C1199" s="45" t="s">
        <v>3320</v>
      </c>
      <c r="D1199" s="46">
        <v>15</v>
      </c>
      <c r="E1199" s="60">
        <v>44925</v>
      </c>
      <c r="F1199" s="45"/>
      <c r="G1199" s="47">
        <v>15</v>
      </c>
    </row>
    <row r="1200" spans="1:7" ht="40.799999999999997" x14ac:dyDescent="0.5">
      <c r="A1200" s="45" t="s">
        <v>678</v>
      </c>
      <c r="B1200" s="45" t="s">
        <v>3324</v>
      </c>
      <c r="C1200" s="45" t="s">
        <v>3325</v>
      </c>
      <c r="D1200" s="46">
        <v>5</v>
      </c>
      <c r="E1200" s="60">
        <v>44881</v>
      </c>
      <c r="F1200" s="45"/>
      <c r="G1200" s="47">
        <v>5</v>
      </c>
    </row>
    <row r="1201" spans="1:7" ht="30.6" x14ac:dyDescent="0.5">
      <c r="A1201" s="45" t="s">
        <v>3587</v>
      </c>
      <c r="B1201" s="45" t="s">
        <v>3327</v>
      </c>
      <c r="C1201" s="45" t="s">
        <v>3328</v>
      </c>
      <c r="D1201" s="46">
        <v>12</v>
      </c>
      <c r="E1201" s="60">
        <v>44908</v>
      </c>
      <c r="F1201" s="45"/>
      <c r="G1201" s="47">
        <v>12</v>
      </c>
    </row>
    <row r="1202" spans="1:7" ht="20.399999999999999" x14ac:dyDescent="0.5">
      <c r="A1202" s="72" t="s">
        <v>321</v>
      </c>
      <c r="B1202" s="45" t="s">
        <v>3338</v>
      </c>
      <c r="C1202" s="45" t="s">
        <v>3339</v>
      </c>
      <c r="D1202" s="46">
        <v>17.989999999999998</v>
      </c>
      <c r="E1202" s="60">
        <v>44852</v>
      </c>
      <c r="F1202" s="45"/>
      <c r="G1202" s="47">
        <v>17.989999999999998</v>
      </c>
    </row>
    <row r="1203" spans="1:7" ht="30.6" x14ac:dyDescent="0.5">
      <c r="A1203" s="72"/>
      <c r="B1203" s="45" t="s">
        <v>3340</v>
      </c>
      <c r="C1203" s="45" t="s">
        <v>3341</v>
      </c>
      <c r="D1203" s="46">
        <v>19</v>
      </c>
      <c r="E1203" s="60">
        <v>44848</v>
      </c>
      <c r="F1203" s="45"/>
      <c r="G1203" s="47">
        <v>19</v>
      </c>
    </row>
    <row r="1204" spans="1:7" ht="20.399999999999999" x14ac:dyDescent="0.5">
      <c r="A1204" s="72"/>
      <c r="B1204" s="45" t="s">
        <v>3342</v>
      </c>
      <c r="C1204" s="45" t="s">
        <v>3343</v>
      </c>
      <c r="D1204" s="46">
        <v>17.600000000000001</v>
      </c>
      <c r="E1204" s="60">
        <v>44900</v>
      </c>
      <c r="F1204" s="45"/>
      <c r="G1204" s="47">
        <v>17.600000000000001</v>
      </c>
    </row>
    <row r="1205" spans="1:7" ht="51" x14ac:dyDescent="0.5">
      <c r="A1205" s="72"/>
      <c r="B1205" s="45" t="s">
        <v>3344</v>
      </c>
      <c r="C1205" s="45" t="s">
        <v>3345</v>
      </c>
      <c r="D1205" s="46">
        <v>9.6</v>
      </c>
      <c r="E1205" s="60">
        <v>44882</v>
      </c>
      <c r="F1205" s="45"/>
      <c r="G1205" s="47">
        <v>9.6</v>
      </c>
    </row>
    <row r="1206" spans="1:7" ht="20.399999999999999" x14ac:dyDescent="0.5">
      <c r="A1206" s="72"/>
      <c r="B1206" s="45" t="s">
        <v>3330</v>
      </c>
      <c r="C1206" s="45" t="s">
        <v>3331</v>
      </c>
      <c r="D1206" s="46">
        <v>4</v>
      </c>
      <c r="E1206" s="60">
        <v>44853</v>
      </c>
      <c r="F1206" s="45"/>
      <c r="G1206" s="47">
        <v>4</v>
      </c>
    </row>
    <row r="1207" spans="1:7" ht="40.799999999999997" x14ac:dyDescent="0.5">
      <c r="A1207" s="72"/>
      <c r="B1207" s="45" t="s">
        <v>3354</v>
      </c>
      <c r="C1207" s="45" t="s">
        <v>3355</v>
      </c>
      <c r="D1207" s="46">
        <v>36</v>
      </c>
      <c r="E1207" s="60">
        <v>44862</v>
      </c>
      <c r="F1207" s="45"/>
      <c r="G1207" s="47">
        <v>36</v>
      </c>
    </row>
    <row r="1208" spans="1:7" ht="40.799999999999997" x14ac:dyDescent="0.5">
      <c r="A1208" s="72"/>
      <c r="B1208" s="45" t="s">
        <v>3365</v>
      </c>
      <c r="C1208" s="45" t="s">
        <v>3366</v>
      </c>
      <c r="D1208" s="46">
        <v>15</v>
      </c>
      <c r="E1208" s="60">
        <v>44867</v>
      </c>
      <c r="F1208" s="45"/>
      <c r="G1208" s="47">
        <v>15</v>
      </c>
    </row>
    <row r="1209" spans="1:7" ht="30.6" x14ac:dyDescent="0.5">
      <c r="A1209" s="72"/>
      <c r="B1209" s="45" t="s">
        <v>3336</v>
      </c>
      <c r="C1209" s="45" t="s">
        <v>3337</v>
      </c>
      <c r="D1209" s="46">
        <v>4.49</v>
      </c>
      <c r="E1209" s="60">
        <v>44510</v>
      </c>
      <c r="F1209" s="45"/>
      <c r="G1209" s="47">
        <v>4.49</v>
      </c>
    </row>
    <row r="1210" spans="1:7" ht="30.6" x14ac:dyDescent="0.5">
      <c r="A1210" s="72"/>
      <c r="B1210" s="45" t="s">
        <v>3346</v>
      </c>
      <c r="C1210" s="45" t="s">
        <v>3347</v>
      </c>
      <c r="D1210" s="46">
        <v>11.24</v>
      </c>
      <c r="E1210" s="60">
        <v>44867</v>
      </c>
      <c r="F1210" s="45"/>
      <c r="G1210" s="47">
        <v>11.24</v>
      </c>
    </row>
    <row r="1211" spans="1:7" ht="30.6" x14ac:dyDescent="0.5">
      <c r="A1211" s="72"/>
      <c r="B1211" s="45" t="s">
        <v>3367</v>
      </c>
      <c r="C1211" s="45" t="s">
        <v>3368</v>
      </c>
      <c r="D1211" s="46">
        <v>7</v>
      </c>
      <c r="E1211" s="60">
        <v>44510</v>
      </c>
      <c r="F1211" s="45"/>
      <c r="G1211" s="47">
        <v>7</v>
      </c>
    </row>
    <row r="1212" spans="1:7" ht="20.399999999999999" x14ac:dyDescent="0.5">
      <c r="A1212" s="72"/>
      <c r="B1212" s="45" t="s">
        <v>3369</v>
      </c>
      <c r="C1212" s="45" t="s">
        <v>3370</v>
      </c>
      <c r="D1212" s="46">
        <v>11</v>
      </c>
      <c r="E1212" s="60">
        <v>44895</v>
      </c>
      <c r="F1212" s="45"/>
      <c r="G1212" s="47">
        <v>11</v>
      </c>
    </row>
    <row r="1213" spans="1:7" ht="30.6" x14ac:dyDescent="0.5">
      <c r="A1213" s="72"/>
      <c r="B1213" s="45" t="s">
        <v>3350</v>
      </c>
      <c r="C1213" s="45" t="s">
        <v>3351</v>
      </c>
      <c r="D1213" s="46">
        <v>2.99</v>
      </c>
      <c r="E1213" s="60">
        <v>44844</v>
      </c>
      <c r="F1213" s="45"/>
      <c r="G1213" s="47">
        <v>2.99</v>
      </c>
    </row>
    <row r="1214" spans="1:7" ht="20.399999999999999" x14ac:dyDescent="0.5">
      <c r="A1214" s="72"/>
      <c r="B1214" s="45" t="s">
        <v>3332</v>
      </c>
      <c r="C1214" s="45" t="s">
        <v>3333</v>
      </c>
      <c r="D1214" s="46">
        <v>17</v>
      </c>
      <c r="E1214" s="60">
        <v>44924</v>
      </c>
      <c r="F1214" s="45"/>
      <c r="G1214" s="47">
        <v>17</v>
      </c>
    </row>
    <row r="1215" spans="1:7" ht="20.399999999999999" x14ac:dyDescent="0.5">
      <c r="A1215" s="72"/>
      <c r="B1215" s="45" t="s">
        <v>3352</v>
      </c>
      <c r="C1215" s="45" t="s">
        <v>3353</v>
      </c>
      <c r="D1215" s="46">
        <v>24</v>
      </c>
      <c r="E1215" s="60">
        <v>44844</v>
      </c>
      <c r="F1215" s="45"/>
      <c r="G1215" s="47">
        <v>24</v>
      </c>
    </row>
    <row r="1216" spans="1:7" ht="30.6" x14ac:dyDescent="0.5">
      <c r="A1216" s="72"/>
      <c r="B1216" s="45" t="s">
        <v>3356</v>
      </c>
      <c r="C1216" s="45" t="s">
        <v>3357</v>
      </c>
      <c r="D1216" s="46">
        <v>35</v>
      </c>
      <c r="E1216" s="60">
        <v>44853</v>
      </c>
      <c r="F1216" s="45"/>
      <c r="G1216" s="47">
        <v>35</v>
      </c>
    </row>
    <row r="1217" spans="1:7" ht="61.2" x14ac:dyDescent="0.5">
      <c r="A1217" s="72"/>
      <c r="B1217" s="45" t="s">
        <v>3334</v>
      </c>
      <c r="C1217" s="45" t="s">
        <v>3335</v>
      </c>
      <c r="D1217" s="46">
        <v>19</v>
      </c>
      <c r="E1217" s="60">
        <v>44840</v>
      </c>
      <c r="F1217" s="45"/>
      <c r="G1217" s="47">
        <v>19</v>
      </c>
    </row>
    <row r="1218" spans="1:7" ht="20.399999999999999" x14ac:dyDescent="0.5">
      <c r="A1218" s="72"/>
      <c r="B1218" s="45" t="s">
        <v>3363</v>
      </c>
      <c r="C1218" s="45" t="s">
        <v>3364</v>
      </c>
      <c r="D1218" s="46">
        <v>10</v>
      </c>
      <c r="E1218" s="60">
        <v>44511</v>
      </c>
      <c r="F1218" s="45"/>
      <c r="G1218" s="47">
        <v>10</v>
      </c>
    </row>
    <row r="1219" spans="1:7" ht="20.399999999999999" x14ac:dyDescent="0.5">
      <c r="A1219" s="72"/>
      <c r="B1219" s="45" t="s">
        <v>3348</v>
      </c>
      <c r="C1219" s="45" t="s">
        <v>3349</v>
      </c>
      <c r="D1219" s="46">
        <v>4</v>
      </c>
      <c r="E1219" s="60">
        <v>44867</v>
      </c>
      <c r="F1219" s="45"/>
      <c r="G1219" s="47">
        <v>4</v>
      </c>
    </row>
    <row r="1220" spans="1:7" ht="40.799999999999997" x14ac:dyDescent="0.5">
      <c r="A1220" s="72"/>
      <c r="B1220" s="45" t="s">
        <v>3359</v>
      </c>
      <c r="C1220" s="45" t="s">
        <v>3360</v>
      </c>
      <c r="D1220" s="46">
        <v>13</v>
      </c>
      <c r="E1220" s="60">
        <v>44851</v>
      </c>
      <c r="F1220" s="45"/>
      <c r="G1220" s="47">
        <v>13</v>
      </c>
    </row>
    <row r="1221" spans="1:7" ht="20.399999999999999" x14ac:dyDescent="0.5">
      <c r="A1221" s="72"/>
      <c r="B1221" s="45" t="s">
        <v>3361</v>
      </c>
      <c r="C1221" s="45" t="s">
        <v>3362</v>
      </c>
      <c r="D1221" s="46">
        <v>15</v>
      </c>
      <c r="E1221" s="60">
        <v>44869</v>
      </c>
      <c r="F1221" s="45"/>
      <c r="G1221" s="47">
        <v>15</v>
      </c>
    </row>
    <row r="1222" spans="1:7" ht="20.399999999999999" x14ac:dyDescent="0.5">
      <c r="A1222" s="72"/>
      <c r="B1222" s="45" t="s">
        <v>3358</v>
      </c>
      <c r="C1222" s="45" t="s">
        <v>3221</v>
      </c>
      <c r="D1222" s="46">
        <v>27.99</v>
      </c>
      <c r="E1222" s="60">
        <v>44859</v>
      </c>
      <c r="F1222" s="45"/>
      <c r="G1222" s="47">
        <v>27.99</v>
      </c>
    </row>
    <row r="1223" spans="1:7" ht="71.400000000000006" x14ac:dyDescent="0.5">
      <c r="A1223" s="45" t="s">
        <v>494</v>
      </c>
      <c r="B1223" s="45" t="s">
        <v>3372</v>
      </c>
      <c r="C1223" s="45" t="s">
        <v>3373</v>
      </c>
      <c r="D1223" s="46">
        <v>13.19</v>
      </c>
      <c r="E1223" s="60">
        <v>44882</v>
      </c>
      <c r="F1223" s="45"/>
      <c r="G1223" s="47">
        <v>13.19</v>
      </c>
    </row>
    <row r="1224" spans="1:7" ht="71.400000000000006" x14ac:dyDescent="0.5">
      <c r="A1224" s="72" t="s">
        <v>721</v>
      </c>
      <c r="B1224" s="45" t="s">
        <v>3375</v>
      </c>
      <c r="C1224" s="45" t="s">
        <v>3376</v>
      </c>
      <c r="D1224" s="46">
        <v>14.69</v>
      </c>
      <c r="E1224" s="60">
        <v>44907</v>
      </c>
      <c r="F1224" s="45"/>
      <c r="G1224" s="47">
        <v>14.69</v>
      </c>
    </row>
    <row r="1225" spans="1:7" ht="20.399999999999999" x14ac:dyDescent="0.5">
      <c r="A1225" s="72"/>
      <c r="B1225" s="45" t="s">
        <v>3377</v>
      </c>
      <c r="C1225" s="45" t="s">
        <v>3378</v>
      </c>
      <c r="D1225" s="46">
        <v>27</v>
      </c>
      <c r="E1225" s="60">
        <v>44886</v>
      </c>
      <c r="F1225" s="45"/>
      <c r="G1225" s="47">
        <v>27</v>
      </c>
    </row>
    <row r="1226" spans="1:7" ht="20.399999999999999" x14ac:dyDescent="0.5">
      <c r="A1226" s="72" t="s">
        <v>334</v>
      </c>
      <c r="B1226" s="45" t="s">
        <v>3380</v>
      </c>
      <c r="C1226" s="45" t="s">
        <v>3381</v>
      </c>
      <c r="D1226" s="46">
        <v>34.99</v>
      </c>
      <c r="E1226" s="60">
        <v>44890</v>
      </c>
      <c r="F1226" s="45"/>
      <c r="G1226" s="47">
        <v>34.99</v>
      </c>
    </row>
    <row r="1227" spans="1:7" ht="20.399999999999999" x14ac:dyDescent="0.5">
      <c r="A1227" s="72"/>
      <c r="B1227" s="45" t="s">
        <v>3382</v>
      </c>
      <c r="C1227" s="45" t="s">
        <v>3383</v>
      </c>
      <c r="D1227" s="46">
        <v>28.99</v>
      </c>
      <c r="E1227" s="60">
        <v>44900</v>
      </c>
      <c r="F1227" s="45"/>
      <c r="G1227" s="47">
        <v>28.99</v>
      </c>
    </row>
    <row r="1228" spans="1:7" ht="30.6" x14ac:dyDescent="0.5">
      <c r="A1228" s="72"/>
      <c r="B1228" s="45" t="s">
        <v>3384</v>
      </c>
      <c r="C1228" s="45" t="s">
        <v>3385</v>
      </c>
      <c r="D1228" s="46">
        <v>17</v>
      </c>
      <c r="E1228" s="60">
        <v>44861</v>
      </c>
      <c r="F1228" s="45"/>
      <c r="G1228" s="47">
        <v>17</v>
      </c>
    </row>
    <row r="1229" spans="1:7" ht="20.399999999999999" x14ac:dyDescent="0.5">
      <c r="A1229" s="72"/>
      <c r="B1229" s="45" t="s">
        <v>3386</v>
      </c>
      <c r="C1229" s="45" t="s">
        <v>3387</v>
      </c>
      <c r="D1229" s="46">
        <v>19.489999999999998</v>
      </c>
      <c r="E1229" s="60">
        <v>44922</v>
      </c>
      <c r="F1229" s="45"/>
      <c r="G1229" s="47">
        <v>19.489999999999998</v>
      </c>
    </row>
    <row r="1230" spans="1:7" ht="20.399999999999999" x14ac:dyDescent="0.5">
      <c r="A1230" s="72"/>
      <c r="B1230" s="45" t="s">
        <v>3388</v>
      </c>
      <c r="C1230" s="45" t="s">
        <v>3389</v>
      </c>
      <c r="D1230" s="46">
        <v>27</v>
      </c>
      <c r="E1230" s="60">
        <v>44890</v>
      </c>
      <c r="F1230" s="45"/>
      <c r="G1230" s="47">
        <v>27</v>
      </c>
    </row>
    <row r="1231" spans="1:7" ht="20.399999999999999" x14ac:dyDescent="0.5">
      <c r="A1231" s="72" t="s">
        <v>229</v>
      </c>
      <c r="B1231" s="45" t="s">
        <v>3391</v>
      </c>
      <c r="C1231" s="45" t="s">
        <v>3392</v>
      </c>
      <c r="D1231" s="46">
        <v>19.989999999999998</v>
      </c>
      <c r="E1231" s="60">
        <v>44915</v>
      </c>
      <c r="F1231" s="45"/>
      <c r="G1231" s="47">
        <v>19.989999999999998</v>
      </c>
    </row>
    <row r="1232" spans="1:7" ht="30.6" x14ac:dyDescent="0.5">
      <c r="A1232" s="72"/>
      <c r="B1232" s="45" t="s">
        <v>3395</v>
      </c>
      <c r="C1232" s="45" t="s">
        <v>3396</v>
      </c>
      <c r="D1232" s="46">
        <v>8</v>
      </c>
      <c r="E1232" s="60">
        <v>44851</v>
      </c>
      <c r="F1232" s="45"/>
      <c r="G1232" s="47">
        <v>8</v>
      </c>
    </row>
    <row r="1233" spans="1:7" ht="20.399999999999999" x14ac:dyDescent="0.5">
      <c r="A1233" s="72"/>
      <c r="B1233" s="45" t="s">
        <v>3393</v>
      </c>
      <c r="C1233" s="45" t="s">
        <v>3394</v>
      </c>
      <c r="D1233" s="46">
        <v>29</v>
      </c>
      <c r="E1233" s="60">
        <v>44915</v>
      </c>
      <c r="F1233" s="45"/>
      <c r="G1233" s="47">
        <v>29</v>
      </c>
    </row>
    <row r="1234" spans="1:7" ht="30.6" x14ac:dyDescent="0.5">
      <c r="A1234" s="72" t="s">
        <v>1074</v>
      </c>
      <c r="B1234" s="45" t="s">
        <v>3400</v>
      </c>
      <c r="C1234" s="45" t="s">
        <v>3401</v>
      </c>
      <c r="D1234" s="46">
        <v>17.989999999999998</v>
      </c>
      <c r="E1234" s="60">
        <v>44903</v>
      </c>
      <c r="F1234" s="45"/>
      <c r="G1234" s="47">
        <v>17.989999999999998</v>
      </c>
    </row>
    <row r="1235" spans="1:7" ht="20.399999999999999" x14ac:dyDescent="0.5">
      <c r="A1235" s="72"/>
      <c r="B1235" s="45" t="s">
        <v>3398</v>
      </c>
      <c r="C1235" s="45" t="s">
        <v>3399</v>
      </c>
      <c r="D1235" s="46">
        <v>40</v>
      </c>
      <c r="E1235" s="60">
        <v>44886</v>
      </c>
      <c r="F1235" s="45"/>
      <c r="G1235" s="47">
        <v>40</v>
      </c>
    </row>
    <row r="1236" spans="1:7" ht="20.399999999999999" x14ac:dyDescent="0.5">
      <c r="A1236" s="72"/>
      <c r="B1236" s="45" t="s">
        <v>3404</v>
      </c>
      <c r="C1236" s="45" t="s">
        <v>3405</v>
      </c>
      <c r="D1236" s="46">
        <v>19.2</v>
      </c>
      <c r="E1236" s="60">
        <v>44874</v>
      </c>
      <c r="F1236" s="45"/>
      <c r="G1236" s="47">
        <v>19.2</v>
      </c>
    </row>
    <row r="1237" spans="1:7" ht="30.6" x14ac:dyDescent="0.5">
      <c r="A1237" s="72"/>
      <c r="B1237" s="45" t="s">
        <v>3402</v>
      </c>
      <c r="C1237" s="45" t="s">
        <v>3403</v>
      </c>
      <c r="D1237" s="46">
        <v>28</v>
      </c>
      <c r="E1237" s="60">
        <v>44881</v>
      </c>
      <c r="F1237" s="45"/>
      <c r="G1237" s="47">
        <v>28</v>
      </c>
    </row>
    <row r="1238" spans="1:7" ht="30.6" x14ac:dyDescent="0.5">
      <c r="A1238" s="72" t="s">
        <v>403</v>
      </c>
      <c r="B1238" s="45" t="s">
        <v>3407</v>
      </c>
      <c r="C1238" s="45" t="s">
        <v>3408</v>
      </c>
      <c r="D1238" s="46">
        <v>7</v>
      </c>
      <c r="E1238" s="60">
        <v>44853</v>
      </c>
      <c r="F1238" s="45"/>
      <c r="G1238" s="47">
        <v>7</v>
      </c>
    </row>
    <row r="1239" spans="1:7" ht="20.399999999999999" x14ac:dyDescent="0.5">
      <c r="A1239" s="72"/>
      <c r="B1239" s="45" t="s">
        <v>3416</v>
      </c>
      <c r="C1239" s="45" t="s">
        <v>3417</v>
      </c>
      <c r="D1239" s="46">
        <v>60</v>
      </c>
      <c r="E1239" s="60">
        <v>44869</v>
      </c>
      <c r="F1239" s="45"/>
      <c r="G1239" s="47">
        <v>60</v>
      </c>
    </row>
    <row r="1240" spans="1:7" ht="40.799999999999997" x14ac:dyDescent="0.5">
      <c r="A1240" s="72"/>
      <c r="B1240" s="45" t="s">
        <v>3418</v>
      </c>
      <c r="C1240" s="45" t="s">
        <v>3419</v>
      </c>
      <c r="D1240" s="46">
        <v>12</v>
      </c>
      <c r="E1240" s="60">
        <v>44914</v>
      </c>
      <c r="F1240" s="45"/>
      <c r="G1240" s="47">
        <v>12</v>
      </c>
    </row>
    <row r="1241" spans="1:7" ht="20.399999999999999" x14ac:dyDescent="0.5">
      <c r="A1241" s="72"/>
      <c r="B1241" s="45" t="s">
        <v>3411</v>
      </c>
      <c r="C1241" s="45" t="s">
        <v>3412</v>
      </c>
      <c r="D1241" s="46">
        <v>10</v>
      </c>
      <c r="E1241" s="60">
        <v>44869</v>
      </c>
      <c r="F1241" s="45"/>
      <c r="G1241" s="47">
        <v>10</v>
      </c>
    </row>
    <row r="1242" spans="1:7" ht="102" x14ac:dyDescent="0.5">
      <c r="A1242" s="72"/>
      <c r="B1242" s="45" t="s">
        <v>3409</v>
      </c>
      <c r="C1242" s="45" t="s">
        <v>3410</v>
      </c>
      <c r="D1242" s="46">
        <v>15</v>
      </c>
      <c r="E1242" s="60">
        <v>44901</v>
      </c>
      <c r="F1242" s="45"/>
      <c r="G1242" s="47">
        <v>15</v>
      </c>
    </row>
    <row r="1243" spans="1:7" ht="20.399999999999999" x14ac:dyDescent="0.5">
      <c r="A1243" s="72"/>
      <c r="B1243" s="45" t="s">
        <v>3414</v>
      </c>
      <c r="C1243" s="45" t="s">
        <v>3415</v>
      </c>
      <c r="D1243" s="46">
        <v>27</v>
      </c>
      <c r="E1243" s="60">
        <v>44868</v>
      </c>
      <c r="F1243" s="45"/>
      <c r="G1243" s="47">
        <v>27</v>
      </c>
    </row>
    <row r="1244" spans="1:7" ht="40.799999999999997" x14ac:dyDescent="0.5">
      <c r="A1244" s="72" t="s">
        <v>248</v>
      </c>
      <c r="B1244" s="45" t="s">
        <v>3423</v>
      </c>
      <c r="C1244" s="45" t="s">
        <v>3424</v>
      </c>
      <c r="D1244" s="46">
        <v>5.99</v>
      </c>
      <c r="E1244" s="60">
        <v>44879</v>
      </c>
      <c r="F1244" s="45"/>
      <c r="G1244" s="47">
        <v>5.99</v>
      </c>
    </row>
    <row r="1245" spans="1:7" ht="30.6" x14ac:dyDescent="0.5">
      <c r="A1245" s="72"/>
      <c r="B1245" s="45" t="s">
        <v>3425</v>
      </c>
      <c r="C1245" s="45" t="s">
        <v>3426</v>
      </c>
      <c r="D1245" s="46">
        <v>17</v>
      </c>
      <c r="E1245" s="60">
        <v>44544</v>
      </c>
      <c r="F1245" s="45"/>
      <c r="G1245" s="47">
        <v>17</v>
      </c>
    </row>
    <row r="1246" spans="1:7" ht="20.399999999999999" x14ac:dyDescent="0.5">
      <c r="A1246" s="72"/>
      <c r="B1246" s="45" t="s">
        <v>3421</v>
      </c>
      <c r="C1246" s="45" t="s">
        <v>3422</v>
      </c>
      <c r="D1246" s="46">
        <v>9</v>
      </c>
      <c r="E1246" s="60">
        <v>44539</v>
      </c>
      <c r="F1246" s="45"/>
      <c r="G1246" s="47">
        <v>9</v>
      </c>
    </row>
    <row r="1247" spans="1:7" ht="51" x14ac:dyDescent="0.5">
      <c r="A1247" s="72" t="s">
        <v>326</v>
      </c>
      <c r="B1247" s="45" t="s">
        <v>3430</v>
      </c>
      <c r="C1247" s="45" t="s">
        <v>3431</v>
      </c>
      <c r="D1247" s="46">
        <v>11.99</v>
      </c>
      <c r="E1247" s="60">
        <v>44852</v>
      </c>
      <c r="F1247" s="45"/>
      <c r="G1247" s="47">
        <v>11.99</v>
      </c>
    </row>
    <row r="1248" spans="1:7" ht="20.399999999999999" x14ac:dyDescent="0.5">
      <c r="A1248" s="72"/>
      <c r="B1248" s="45" t="s">
        <v>3432</v>
      </c>
      <c r="C1248" s="45" t="s">
        <v>3433</v>
      </c>
      <c r="D1248" s="46">
        <v>24.98</v>
      </c>
      <c r="E1248" s="60">
        <v>44861</v>
      </c>
      <c r="F1248" s="45"/>
      <c r="G1248" s="47">
        <v>24.98</v>
      </c>
    </row>
    <row r="1249" spans="1:7" ht="30.6" x14ac:dyDescent="0.5">
      <c r="A1249" s="72"/>
      <c r="B1249" s="45" t="s">
        <v>3434</v>
      </c>
      <c r="C1249" s="45" t="s">
        <v>3435</v>
      </c>
      <c r="D1249" s="46">
        <v>2.99</v>
      </c>
      <c r="E1249" s="60">
        <v>44868</v>
      </c>
      <c r="F1249" s="45"/>
      <c r="G1249" s="47">
        <v>2.99</v>
      </c>
    </row>
    <row r="1250" spans="1:7" ht="81.599999999999994" x14ac:dyDescent="0.5">
      <c r="A1250" s="72"/>
      <c r="B1250" s="45" t="s">
        <v>3428</v>
      </c>
      <c r="C1250" s="45" t="s">
        <v>3429</v>
      </c>
      <c r="D1250" s="46">
        <v>15.99</v>
      </c>
      <c r="E1250" s="60">
        <v>44853</v>
      </c>
      <c r="F1250" s="45"/>
      <c r="G1250" s="47">
        <v>15.99</v>
      </c>
    </row>
    <row r="1251" spans="1:7" ht="30.6" x14ac:dyDescent="0.5">
      <c r="A1251" s="72" t="s">
        <v>450</v>
      </c>
      <c r="B1251" s="45" t="s">
        <v>3442</v>
      </c>
      <c r="C1251" s="45" t="s">
        <v>3443</v>
      </c>
      <c r="D1251" s="46">
        <v>13</v>
      </c>
      <c r="E1251" s="60">
        <v>44839</v>
      </c>
      <c r="F1251" s="45"/>
      <c r="G1251" s="47">
        <v>13</v>
      </c>
    </row>
    <row r="1252" spans="1:7" ht="20.399999999999999" x14ac:dyDescent="0.5">
      <c r="A1252" s="72"/>
      <c r="B1252" s="45" t="s">
        <v>3437</v>
      </c>
      <c r="C1252" s="45" t="s">
        <v>3438</v>
      </c>
      <c r="D1252" s="46">
        <v>16</v>
      </c>
      <c r="E1252" s="60">
        <v>44867</v>
      </c>
      <c r="F1252" s="45"/>
      <c r="G1252" s="47">
        <v>16</v>
      </c>
    </row>
    <row r="1253" spans="1:7" ht="20.399999999999999" x14ac:dyDescent="0.5">
      <c r="A1253" s="72"/>
      <c r="B1253" s="45" t="s">
        <v>3439</v>
      </c>
      <c r="C1253" s="45" t="s">
        <v>3440</v>
      </c>
      <c r="D1253" s="46">
        <v>50</v>
      </c>
      <c r="E1253" s="60">
        <v>44900</v>
      </c>
      <c r="F1253" s="45" t="s">
        <v>3441</v>
      </c>
      <c r="G1253" s="47">
        <v>50</v>
      </c>
    </row>
    <row r="1254" spans="1:7" ht="40.799999999999997" x14ac:dyDescent="0.5">
      <c r="A1254" s="45" t="s">
        <v>933</v>
      </c>
      <c r="B1254" s="45" t="s">
        <v>3445</v>
      </c>
      <c r="C1254" s="45" t="s">
        <v>3446</v>
      </c>
      <c r="D1254" s="46">
        <v>15.95</v>
      </c>
      <c r="E1254" s="60">
        <v>44893</v>
      </c>
      <c r="F1254" s="45"/>
      <c r="G1254" s="47">
        <v>15.95</v>
      </c>
    </row>
    <row r="1255" spans="1:7" ht="81.599999999999994" x14ac:dyDescent="0.5">
      <c r="A1255" s="72" t="s">
        <v>515</v>
      </c>
      <c r="B1255" s="45" t="s">
        <v>3448</v>
      </c>
      <c r="C1255" s="45" t="s">
        <v>3449</v>
      </c>
      <c r="D1255" s="46">
        <v>19.989999999999998</v>
      </c>
      <c r="E1255" s="60">
        <v>44862</v>
      </c>
      <c r="F1255" s="45"/>
      <c r="G1255" s="47">
        <v>19.989999999999998</v>
      </c>
    </row>
    <row r="1256" spans="1:7" ht="112.2" x14ac:dyDescent="0.5">
      <c r="A1256" s="72"/>
      <c r="B1256" s="45" t="s">
        <v>3450</v>
      </c>
      <c r="C1256" s="45" t="s">
        <v>3451</v>
      </c>
      <c r="D1256" s="46">
        <v>10.8</v>
      </c>
      <c r="E1256" s="60">
        <v>44861</v>
      </c>
      <c r="F1256" s="45"/>
      <c r="G1256" s="47">
        <v>10.8</v>
      </c>
    </row>
    <row r="1257" spans="1:7" x14ac:dyDescent="0.5">
      <c r="A1257" s="48" t="s">
        <v>232</v>
      </c>
      <c r="B1257" s="48"/>
      <c r="C1257" s="48"/>
      <c r="D1257" s="48"/>
      <c r="E1257" s="48"/>
      <c r="F1257" s="48"/>
      <c r="G1257" s="49">
        <v>5427.8499999999904</v>
      </c>
    </row>
  </sheetData>
  <mergeCells count="235">
    <mergeCell ref="A1255:A1256"/>
    <mergeCell ref="A1231:A1233"/>
    <mergeCell ref="A1234:A1237"/>
    <mergeCell ref="A1238:A1243"/>
    <mergeCell ref="A1244:A1246"/>
    <mergeCell ref="A1247:A1250"/>
    <mergeCell ref="A1251:A1253"/>
    <mergeCell ref="A1168:A1173"/>
    <mergeCell ref="A1174:A1191"/>
    <mergeCell ref="A1195:A1199"/>
    <mergeCell ref="A1202:A1222"/>
    <mergeCell ref="A1224:A1225"/>
    <mergeCell ref="A1226:A1230"/>
    <mergeCell ref="A1139:A1146"/>
    <mergeCell ref="A1147:A1155"/>
    <mergeCell ref="A1156:A1157"/>
    <mergeCell ref="A1160:A1161"/>
    <mergeCell ref="A1162:A1163"/>
    <mergeCell ref="A1164:A1167"/>
    <mergeCell ref="A1104:A1107"/>
    <mergeCell ref="A1109:A1110"/>
    <mergeCell ref="A1111:A1123"/>
    <mergeCell ref="A1125:A1127"/>
    <mergeCell ref="A1128:A1133"/>
    <mergeCell ref="A1134:A1138"/>
    <mergeCell ref="A1019:A1035"/>
    <mergeCell ref="A1036:A1038"/>
    <mergeCell ref="A1040:A1044"/>
    <mergeCell ref="A1045:A1054"/>
    <mergeCell ref="A1056:A1081"/>
    <mergeCell ref="A1082:A1103"/>
    <mergeCell ref="A985:A986"/>
    <mergeCell ref="A988:A993"/>
    <mergeCell ref="A994:A996"/>
    <mergeCell ref="A997:A1007"/>
    <mergeCell ref="A1008:A1009"/>
    <mergeCell ref="A1011:A1017"/>
    <mergeCell ref="A959:G959"/>
    <mergeCell ref="A968:G968"/>
    <mergeCell ref="A969:G969"/>
    <mergeCell ref="A972:A973"/>
    <mergeCell ref="A974:A975"/>
    <mergeCell ref="A976:A983"/>
    <mergeCell ref="A936:G936"/>
    <mergeCell ref="A937:G937"/>
    <mergeCell ref="A944:A946"/>
    <mergeCell ref="A949:A950"/>
    <mergeCell ref="A952:A953"/>
    <mergeCell ref="A958:G958"/>
    <mergeCell ref="A904:G904"/>
    <mergeCell ref="A913:G913"/>
    <mergeCell ref="A914:G914"/>
    <mergeCell ref="A917:A921"/>
    <mergeCell ref="A927:G927"/>
    <mergeCell ref="A928:G928"/>
    <mergeCell ref="A873:G873"/>
    <mergeCell ref="A882:G882"/>
    <mergeCell ref="A883:G883"/>
    <mergeCell ref="A893:G893"/>
    <mergeCell ref="A894:G894"/>
    <mergeCell ref="A903:G903"/>
    <mergeCell ref="A842:G842"/>
    <mergeCell ref="A853:G853"/>
    <mergeCell ref="A854:G854"/>
    <mergeCell ref="A863:G863"/>
    <mergeCell ref="A864:G864"/>
    <mergeCell ref="A872:G872"/>
    <mergeCell ref="A819:G819"/>
    <mergeCell ref="A820:G820"/>
    <mergeCell ref="A828:G828"/>
    <mergeCell ref="A829:G829"/>
    <mergeCell ref="A833:A834"/>
    <mergeCell ref="A841:G841"/>
    <mergeCell ref="A790:G790"/>
    <mergeCell ref="A791:G791"/>
    <mergeCell ref="A801:G801"/>
    <mergeCell ref="A802:G802"/>
    <mergeCell ref="A810:G810"/>
    <mergeCell ref="A811:G811"/>
    <mergeCell ref="A757:A759"/>
    <mergeCell ref="A766:A767"/>
    <mergeCell ref="A772:G772"/>
    <mergeCell ref="A773:G773"/>
    <mergeCell ref="A781:G781"/>
    <mergeCell ref="A782:G782"/>
    <mergeCell ref="A729:G729"/>
    <mergeCell ref="A739:G739"/>
    <mergeCell ref="A740:G740"/>
    <mergeCell ref="A749:G749"/>
    <mergeCell ref="A750:G750"/>
    <mergeCell ref="A753:A755"/>
    <mergeCell ref="A701:G701"/>
    <mergeCell ref="A709:G709"/>
    <mergeCell ref="A710:G710"/>
    <mergeCell ref="A719:G719"/>
    <mergeCell ref="A720:G720"/>
    <mergeCell ref="A728:G728"/>
    <mergeCell ref="A669:G669"/>
    <mergeCell ref="A681:G681"/>
    <mergeCell ref="A682:G682"/>
    <mergeCell ref="A690:G690"/>
    <mergeCell ref="A691:G691"/>
    <mergeCell ref="A700:G700"/>
    <mergeCell ref="A636:G636"/>
    <mergeCell ref="A644:G644"/>
    <mergeCell ref="A645:G645"/>
    <mergeCell ref="A658:G658"/>
    <mergeCell ref="A659:G659"/>
    <mergeCell ref="A668:G668"/>
    <mergeCell ref="A595:G595"/>
    <mergeCell ref="A607:G607"/>
    <mergeCell ref="A608:G608"/>
    <mergeCell ref="A619:G619"/>
    <mergeCell ref="A620:G620"/>
    <mergeCell ref="A635:G635"/>
    <mergeCell ref="A572:G572"/>
    <mergeCell ref="A573:G573"/>
    <mergeCell ref="A581:G581"/>
    <mergeCell ref="A582:G582"/>
    <mergeCell ref="A588:A589"/>
    <mergeCell ref="A594:G594"/>
    <mergeCell ref="A543:G543"/>
    <mergeCell ref="A544:G544"/>
    <mergeCell ref="A554:G554"/>
    <mergeCell ref="A555:G555"/>
    <mergeCell ref="A563:G563"/>
    <mergeCell ref="A564:G564"/>
    <mergeCell ref="A516:G516"/>
    <mergeCell ref="A517:G517"/>
    <mergeCell ref="A525:G525"/>
    <mergeCell ref="A526:G526"/>
    <mergeCell ref="A534:G534"/>
    <mergeCell ref="A535:G535"/>
    <mergeCell ref="A479:G479"/>
    <mergeCell ref="A488:A489"/>
    <mergeCell ref="A496:G496"/>
    <mergeCell ref="A497:G497"/>
    <mergeCell ref="A507:G507"/>
    <mergeCell ref="A508:G508"/>
    <mergeCell ref="A457:A458"/>
    <mergeCell ref="A463:G463"/>
    <mergeCell ref="A464:G464"/>
    <mergeCell ref="A468:A469"/>
    <mergeCell ref="A471:A473"/>
    <mergeCell ref="A478:G478"/>
    <mergeCell ref="A433:G433"/>
    <mergeCell ref="A434:G434"/>
    <mergeCell ref="A444:G444"/>
    <mergeCell ref="A445:G445"/>
    <mergeCell ref="A453:G453"/>
    <mergeCell ref="A454:G454"/>
    <mergeCell ref="A397:G397"/>
    <mergeCell ref="A405:A406"/>
    <mergeCell ref="A413:G413"/>
    <mergeCell ref="A414:G414"/>
    <mergeCell ref="A422:G422"/>
    <mergeCell ref="A423:G423"/>
    <mergeCell ref="A369:A371"/>
    <mergeCell ref="A377:G377"/>
    <mergeCell ref="A378:G378"/>
    <mergeCell ref="A386:G386"/>
    <mergeCell ref="A387:G387"/>
    <mergeCell ref="A396:G396"/>
    <mergeCell ref="A331:G331"/>
    <mergeCell ref="A337:A340"/>
    <mergeCell ref="A346:G346"/>
    <mergeCell ref="A347:G347"/>
    <mergeCell ref="A362:G362"/>
    <mergeCell ref="A363:G363"/>
    <mergeCell ref="A307:G307"/>
    <mergeCell ref="A308:G308"/>
    <mergeCell ref="A317:G317"/>
    <mergeCell ref="A318:G318"/>
    <mergeCell ref="A321:A322"/>
    <mergeCell ref="A330:G330"/>
    <mergeCell ref="A277:G277"/>
    <mergeCell ref="A278:G278"/>
    <mergeCell ref="A288:G288"/>
    <mergeCell ref="A289:G289"/>
    <mergeCell ref="A298:G298"/>
    <mergeCell ref="A299:G299"/>
    <mergeCell ref="A237:A238"/>
    <mergeCell ref="A254:G254"/>
    <mergeCell ref="A255:G255"/>
    <mergeCell ref="A259:A261"/>
    <mergeCell ref="A268:G268"/>
    <mergeCell ref="A269:G269"/>
    <mergeCell ref="A212:G212"/>
    <mergeCell ref="A213:G213"/>
    <mergeCell ref="A223:G223"/>
    <mergeCell ref="A224:G224"/>
    <mergeCell ref="A233:G233"/>
    <mergeCell ref="A234:G234"/>
    <mergeCell ref="A183:G183"/>
    <mergeCell ref="A184:G184"/>
    <mergeCell ref="A192:G192"/>
    <mergeCell ref="A193:G193"/>
    <mergeCell ref="A201:G201"/>
    <mergeCell ref="A202:G202"/>
    <mergeCell ref="A150:G150"/>
    <mergeCell ref="A151:G151"/>
    <mergeCell ref="A162:G162"/>
    <mergeCell ref="A163:G163"/>
    <mergeCell ref="A174:G174"/>
    <mergeCell ref="A175:G175"/>
    <mergeCell ref="A121:G121"/>
    <mergeCell ref="A122:G122"/>
    <mergeCell ref="A131:G131"/>
    <mergeCell ref="A132:G132"/>
    <mergeCell ref="A141:G141"/>
    <mergeCell ref="A142:G142"/>
    <mergeCell ref="A90:G90"/>
    <mergeCell ref="A91:G91"/>
    <mergeCell ref="A99:G99"/>
    <mergeCell ref="A100:G100"/>
    <mergeCell ref="A112:G112"/>
    <mergeCell ref="A113:G113"/>
    <mergeCell ref="A73:G73"/>
    <mergeCell ref="A81:G81"/>
    <mergeCell ref="A82:G82"/>
    <mergeCell ref="A25:G25"/>
    <mergeCell ref="A28:A39"/>
    <mergeCell ref="A40:A41"/>
    <mergeCell ref="A46:A47"/>
    <mergeCell ref="A52:G52"/>
    <mergeCell ref="A53:G53"/>
    <mergeCell ref="A3:G3"/>
    <mergeCell ref="A4:G4"/>
    <mergeCell ref="A12:G12"/>
    <mergeCell ref="A13:G13"/>
    <mergeCell ref="A18:A19"/>
    <mergeCell ref="A24:G24"/>
    <mergeCell ref="A62:G62"/>
    <mergeCell ref="A63:G63"/>
    <mergeCell ref="A72:G7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4FB3B3"/>
  </sheetPr>
  <dimension ref="A1:F426"/>
  <sheetViews>
    <sheetView workbookViewId="0">
      <selection activeCell="D10" sqref="D10"/>
    </sheetView>
  </sheetViews>
  <sheetFormatPr defaultRowHeight="18" x14ac:dyDescent="0.5"/>
  <cols>
    <col min="2" max="2" width="12.109375" customWidth="1"/>
  </cols>
  <sheetData>
    <row r="1" spans="1:6" ht="22.2" x14ac:dyDescent="0.5">
      <c r="A1" s="63" t="s">
        <v>4</v>
      </c>
      <c r="B1" s="62"/>
      <c r="C1" s="62"/>
      <c r="D1" s="62"/>
      <c r="E1" s="62"/>
      <c r="F1" s="62"/>
    </row>
    <row r="3" spans="1:6" ht="10.5" customHeight="1" x14ac:dyDescent="0.5">
      <c r="A3" s="77" t="s">
        <v>221</v>
      </c>
      <c r="B3" s="77"/>
      <c r="C3" s="77"/>
      <c r="D3" s="77"/>
      <c r="E3" s="77"/>
      <c r="F3" s="77"/>
    </row>
    <row r="4" spans="1:6" ht="10.5" customHeight="1" x14ac:dyDescent="0.5">
      <c r="A4" s="78" t="s">
        <v>3691</v>
      </c>
      <c r="B4" s="78"/>
      <c r="C4" s="78"/>
      <c r="D4" s="78"/>
      <c r="E4" s="78"/>
      <c r="F4" s="78"/>
    </row>
    <row r="6" spans="1:6" ht="30.6" x14ac:dyDescent="0.5">
      <c r="A6" s="64" t="s">
        <v>3692</v>
      </c>
      <c r="B6" s="64" t="s">
        <v>310</v>
      </c>
      <c r="C6" s="64" t="s">
        <v>225</v>
      </c>
      <c r="D6" s="64" t="s">
        <v>311</v>
      </c>
      <c r="E6" s="64" t="s">
        <v>3455</v>
      </c>
      <c r="F6" s="65" t="s">
        <v>3456</v>
      </c>
    </row>
    <row r="7" spans="1:6" ht="40.799999999999997" x14ac:dyDescent="0.5">
      <c r="A7" s="66" t="s">
        <v>277</v>
      </c>
      <c r="B7" s="67"/>
      <c r="C7" s="66" t="s">
        <v>3457</v>
      </c>
      <c r="D7" s="66"/>
      <c r="E7" s="68">
        <v>49.22</v>
      </c>
      <c r="F7" s="69">
        <v>49.22</v>
      </c>
    </row>
    <row r="8" spans="1:6" x14ac:dyDescent="0.5">
      <c r="A8" s="70" t="s">
        <v>232</v>
      </c>
      <c r="B8" s="70"/>
      <c r="C8" s="70"/>
      <c r="D8" s="70"/>
      <c r="E8" s="70"/>
      <c r="F8" s="71">
        <v>49.22</v>
      </c>
    </row>
    <row r="12" spans="1:6" x14ac:dyDescent="0.5">
      <c r="A12" s="77" t="s">
        <v>221</v>
      </c>
      <c r="B12" s="77"/>
      <c r="C12" s="77"/>
      <c r="D12" s="77"/>
      <c r="E12" s="77"/>
      <c r="F12" s="77"/>
    </row>
    <row r="13" spans="1:6" ht="10.5" customHeight="1" x14ac:dyDescent="0.5">
      <c r="A13" s="78" t="s">
        <v>3693</v>
      </c>
      <c r="B13" s="78"/>
      <c r="C13" s="78"/>
      <c r="D13" s="78"/>
      <c r="E13" s="78"/>
      <c r="F13" s="78"/>
    </row>
    <row r="14" spans="1:6" ht="10.5" customHeight="1" x14ac:dyDescent="0.5"/>
    <row r="15" spans="1:6" ht="30.6" x14ac:dyDescent="0.5">
      <c r="A15" s="64" t="s">
        <v>3692</v>
      </c>
      <c r="B15" s="64" t="s">
        <v>310</v>
      </c>
      <c r="C15" s="64" t="s">
        <v>225</v>
      </c>
      <c r="D15" s="64" t="s">
        <v>311</v>
      </c>
      <c r="E15" s="64" t="s">
        <v>3455</v>
      </c>
      <c r="F15" s="65" t="s">
        <v>3456</v>
      </c>
    </row>
    <row r="16" spans="1:6" ht="61.2" x14ac:dyDescent="0.5">
      <c r="A16" s="66" t="s">
        <v>519</v>
      </c>
      <c r="B16" s="67">
        <v>31804002879854</v>
      </c>
      <c r="C16" s="66" t="s">
        <v>3457</v>
      </c>
      <c r="D16" s="66" t="s">
        <v>1185</v>
      </c>
      <c r="E16" s="68">
        <v>16</v>
      </c>
      <c r="F16" s="69">
        <v>16</v>
      </c>
    </row>
    <row r="17" spans="1:6" x14ac:dyDescent="0.5">
      <c r="A17" s="70" t="s">
        <v>232</v>
      </c>
      <c r="B17" s="70"/>
      <c r="C17" s="70"/>
      <c r="D17" s="70"/>
      <c r="E17" s="70"/>
      <c r="F17" s="71">
        <v>16</v>
      </c>
    </row>
    <row r="21" spans="1:6" x14ac:dyDescent="0.5">
      <c r="A21" s="77" t="s">
        <v>221</v>
      </c>
      <c r="B21" s="77"/>
      <c r="C21" s="77"/>
      <c r="D21" s="77"/>
      <c r="E21" s="77"/>
      <c r="F21" s="77"/>
    </row>
    <row r="22" spans="1:6" x14ac:dyDescent="0.5">
      <c r="A22" s="78" t="s">
        <v>3694</v>
      </c>
      <c r="B22" s="78"/>
      <c r="C22" s="78"/>
      <c r="D22" s="78"/>
      <c r="E22" s="78"/>
      <c r="F22" s="78"/>
    </row>
    <row r="23" spans="1:6" ht="10.5" customHeight="1" x14ac:dyDescent="0.5"/>
    <row r="24" spans="1:6" ht="10.5" customHeight="1" x14ac:dyDescent="0.5">
      <c r="A24" s="64" t="s">
        <v>3692</v>
      </c>
      <c r="B24" s="64" t="s">
        <v>310</v>
      </c>
      <c r="C24" s="64" t="s">
        <v>225</v>
      </c>
      <c r="D24" s="64" t="s">
        <v>311</v>
      </c>
      <c r="E24" s="64" t="s">
        <v>3455</v>
      </c>
      <c r="F24" s="65" t="s">
        <v>3456</v>
      </c>
    </row>
    <row r="25" spans="1:6" ht="51" x14ac:dyDescent="0.5">
      <c r="A25" s="66" t="s">
        <v>998</v>
      </c>
      <c r="B25" s="67">
        <v>31311006029858</v>
      </c>
      <c r="C25" s="66" t="s">
        <v>3463</v>
      </c>
      <c r="D25" s="66"/>
      <c r="E25" s="68">
        <v>25</v>
      </c>
      <c r="F25" s="69">
        <v>25</v>
      </c>
    </row>
    <row r="26" spans="1:6" x14ac:dyDescent="0.5">
      <c r="A26" s="70" t="s">
        <v>232</v>
      </c>
      <c r="B26" s="70"/>
      <c r="C26" s="70"/>
      <c r="D26" s="70"/>
      <c r="E26" s="70"/>
      <c r="F26" s="71">
        <v>25</v>
      </c>
    </row>
    <row r="30" spans="1:6" x14ac:dyDescent="0.5">
      <c r="A30" s="77" t="s">
        <v>221</v>
      </c>
      <c r="B30" s="77"/>
      <c r="C30" s="77"/>
      <c r="D30" s="77"/>
      <c r="E30" s="77"/>
      <c r="F30" s="77"/>
    </row>
    <row r="31" spans="1:6" x14ac:dyDescent="0.5">
      <c r="A31" s="78" t="s">
        <v>3695</v>
      </c>
      <c r="B31" s="78"/>
      <c r="C31" s="78"/>
      <c r="D31" s="78"/>
      <c r="E31" s="78"/>
      <c r="F31" s="78"/>
    </row>
    <row r="33" spans="1:6" ht="30.6" x14ac:dyDescent="0.5">
      <c r="A33" s="64" t="s">
        <v>3692</v>
      </c>
      <c r="B33" s="64" t="s">
        <v>310</v>
      </c>
      <c r="C33" s="64" t="s">
        <v>225</v>
      </c>
      <c r="D33" s="64" t="s">
        <v>311</v>
      </c>
      <c r="E33" s="64" t="s">
        <v>3455</v>
      </c>
      <c r="F33" s="65" t="s">
        <v>3456</v>
      </c>
    </row>
    <row r="34" spans="1:6" ht="40.799999999999997" x14ac:dyDescent="0.5">
      <c r="A34" s="66" t="s">
        <v>284</v>
      </c>
      <c r="B34" s="67">
        <v>31319005822140</v>
      </c>
      <c r="C34" s="66" t="s">
        <v>3457</v>
      </c>
      <c r="D34" s="66" t="s">
        <v>3461</v>
      </c>
      <c r="E34" s="68">
        <v>29.95</v>
      </c>
      <c r="F34" s="69">
        <v>29.95</v>
      </c>
    </row>
    <row r="35" spans="1:6" x14ac:dyDescent="0.5">
      <c r="A35" s="70" t="s">
        <v>232</v>
      </c>
      <c r="B35" s="70"/>
      <c r="C35" s="70"/>
      <c r="D35" s="70"/>
      <c r="E35" s="70"/>
      <c r="F35" s="71">
        <v>29.95</v>
      </c>
    </row>
    <row r="38" spans="1:6" ht="10.5" customHeight="1" x14ac:dyDescent="0.5"/>
    <row r="39" spans="1:6" ht="10.5" customHeight="1" x14ac:dyDescent="0.5">
      <c r="A39" s="77" t="s">
        <v>221</v>
      </c>
      <c r="B39" s="77"/>
      <c r="C39" s="77"/>
      <c r="D39" s="77"/>
      <c r="E39" s="77"/>
      <c r="F39" s="77"/>
    </row>
    <row r="40" spans="1:6" x14ac:dyDescent="0.5">
      <c r="A40" s="78" t="s">
        <v>3696</v>
      </c>
      <c r="B40" s="78"/>
      <c r="C40" s="78"/>
      <c r="D40" s="78"/>
      <c r="E40" s="78"/>
      <c r="F40" s="78"/>
    </row>
    <row r="42" spans="1:6" ht="30.6" x14ac:dyDescent="0.5">
      <c r="A42" s="64" t="s">
        <v>3692</v>
      </c>
      <c r="B42" s="64" t="s">
        <v>310</v>
      </c>
      <c r="C42" s="64" t="s">
        <v>225</v>
      </c>
      <c r="D42" s="64" t="s">
        <v>311</v>
      </c>
      <c r="E42" s="64" t="s">
        <v>3455</v>
      </c>
      <c r="F42" s="65" t="s">
        <v>3456</v>
      </c>
    </row>
    <row r="43" spans="1:6" ht="40.799999999999997" x14ac:dyDescent="0.5">
      <c r="A43" s="66" t="s">
        <v>383</v>
      </c>
      <c r="B43" s="67">
        <v>36173002616269</v>
      </c>
      <c r="C43" s="66" t="s">
        <v>3457</v>
      </c>
      <c r="D43" s="66" t="s">
        <v>3459</v>
      </c>
      <c r="E43" s="68">
        <v>6.99</v>
      </c>
      <c r="F43" s="69">
        <v>6.99</v>
      </c>
    </row>
    <row r="44" spans="1:6" x14ac:dyDescent="0.5">
      <c r="A44" s="70" t="s">
        <v>232</v>
      </c>
      <c r="B44" s="70"/>
      <c r="C44" s="70"/>
      <c r="D44" s="70"/>
      <c r="E44" s="70"/>
      <c r="F44" s="71">
        <v>6.99</v>
      </c>
    </row>
    <row r="48" spans="1:6" x14ac:dyDescent="0.5">
      <c r="A48" s="77" t="s">
        <v>221</v>
      </c>
      <c r="B48" s="77"/>
      <c r="C48" s="77"/>
      <c r="D48" s="77"/>
      <c r="E48" s="77"/>
      <c r="F48" s="77"/>
    </row>
    <row r="49" spans="1:6" x14ac:dyDescent="0.5">
      <c r="A49" s="78" t="s">
        <v>3697</v>
      </c>
      <c r="B49" s="78"/>
      <c r="C49" s="78"/>
      <c r="D49" s="78"/>
      <c r="E49" s="78"/>
      <c r="F49" s="78"/>
    </row>
    <row r="51" spans="1:6" ht="30.6" x14ac:dyDescent="0.5">
      <c r="A51" s="64" t="s">
        <v>3692</v>
      </c>
      <c r="B51" s="64" t="s">
        <v>310</v>
      </c>
      <c r="C51" s="64" t="s">
        <v>225</v>
      </c>
      <c r="D51" s="64" t="s">
        <v>311</v>
      </c>
      <c r="E51" s="64" t="s">
        <v>3455</v>
      </c>
      <c r="F51" s="65" t="s">
        <v>3456</v>
      </c>
    </row>
    <row r="52" spans="1:6" ht="61.2" x14ac:dyDescent="0.5">
      <c r="A52" s="66" t="s">
        <v>519</v>
      </c>
      <c r="B52" s="67">
        <v>31804002879854</v>
      </c>
      <c r="C52" s="66" t="s">
        <v>3457</v>
      </c>
      <c r="D52" s="66" t="s">
        <v>1185</v>
      </c>
      <c r="E52" s="68">
        <v>16</v>
      </c>
      <c r="F52" s="69">
        <v>16</v>
      </c>
    </row>
    <row r="53" spans="1:6" ht="40.799999999999997" x14ac:dyDescent="0.5">
      <c r="A53" s="66" t="s">
        <v>383</v>
      </c>
      <c r="B53" s="67">
        <v>36173002616269</v>
      </c>
      <c r="C53" s="66" t="s">
        <v>3457</v>
      </c>
      <c r="D53" s="66" t="s">
        <v>3459</v>
      </c>
      <c r="E53" s="68">
        <v>6.99</v>
      </c>
      <c r="F53" s="69">
        <v>6.99</v>
      </c>
    </row>
    <row r="54" spans="1:6" ht="40.799999999999997" x14ac:dyDescent="0.5">
      <c r="A54" s="66" t="s">
        <v>284</v>
      </c>
      <c r="B54" s="67">
        <v>31319005822140</v>
      </c>
      <c r="C54" s="66" t="s">
        <v>3457</v>
      </c>
      <c r="D54" s="66" t="s">
        <v>3461</v>
      </c>
      <c r="E54" s="68">
        <v>29.95</v>
      </c>
      <c r="F54" s="69">
        <v>29.95</v>
      </c>
    </row>
    <row r="55" spans="1:6" ht="51" x14ac:dyDescent="0.5">
      <c r="A55" s="66" t="s">
        <v>998</v>
      </c>
      <c r="B55" s="67">
        <v>31311006029858</v>
      </c>
      <c r="C55" s="66" t="s">
        <v>3463</v>
      </c>
      <c r="D55" s="66"/>
      <c r="E55" s="68">
        <v>25</v>
      </c>
      <c r="F55" s="69">
        <v>25</v>
      </c>
    </row>
    <row r="56" spans="1:6" ht="40.799999999999997" x14ac:dyDescent="0.5">
      <c r="A56" s="66" t="s">
        <v>277</v>
      </c>
      <c r="B56" s="67"/>
      <c r="C56" s="66" t="s">
        <v>3457</v>
      </c>
      <c r="D56" s="66"/>
      <c r="E56" s="68">
        <v>49.22</v>
      </c>
      <c r="F56" s="69">
        <v>49.22</v>
      </c>
    </row>
    <row r="57" spans="1:6" x14ac:dyDescent="0.5">
      <c r="A57" s="70" t="s">
        <v>232</v>
      </c>
      <c r="B57" s="70"/>
      <c r="C57" s="70"/>
      <c r="D57" s="70"/>
      <c r="E57" s="70"/>
      <c r="F57" s="71">
        <v>127.16</v>
      </c>
    </row>
    <row r="93" ht="10.5" customHeight="1" x14ac:dyDescent="0.5"/>
    <row r="94" ht="10.5" customHeight="1" x14ac:dyDescent="0.5"/>
    <row r="102" ht="10.5" customHeight="1" x14ac:dyDescent="0.5"/>
    <row r="103" ht="10.5" customHeight="1" x14ac:dyDescent="0.5"/>
    <row r="113" ht="10.5" customHeight="1" x14ac:dyDescent="0.5"/>
    <row r="114" ht="10.5" customHeight="1" x14ac:dyDescent="0.5"/>
    <row r="123" ht="10.5" customHeight="1" x14ac:dyDescent="0.5"/>
    <row r="124" ht="10.5" customHeight="1" x14ac:dyDescent="0.5"/>
    <row r="136" ht="10.5" customHeight="1" x14ac:dyDescent="0.5"/>
    <row r="137" ht="10.5" customHeight="1" x14ac:dyDescent="0.5"/>
    <row r="145" ht="10.5" customHeight="1" x14ac:dyDescent="0.5"/>
    <row r="146" ht="10.5" customHeight="1" x14ac:dyDescent="0.5"/>
    <row r="154" ht="10.5" customHeight="1" x14ac:dyDescent="0.5"/>
    <row r="155" ht="10.5" customHeight="1" x14ac:dyDescent="0.5"/>
    <row r="163" ht="10.5" customHeight="1" x14ac:dyDescent="0.5"/>
    <row r="164" ht="10.5" customHeight="1" x14ac:dyDescent="0.5"/>
    <row r="188" ht="10.5" customHeight="1" x14ac:dyDescent="0.5"/>
    <row r="189" ht="10.5" customHeight="1" x14ac:dyDescent="0.5"/>
    <row r="258" ht="10.5" customHeight="1" x14ac:dyDescent="0.5"/>
    <row r="259" ht="10.5" customHeight="1" x14ac:dyDescent="0.5"/>
    <row r="267" ht="10.5" customHeight="1" x14ac:dyDescent="0.5"/>
    <row r="268" ht="10.5" customHeight="1" x14ac:dyDescent="0.5"/>
    <row r="276" ht="10.5" customHeight="1" x14ac:dyDescent="0.5"/>
    <row r="277" ht="10.5" customHeight="1" x14ac:dyDescent="0.5"/>
    <row r="380" ht="10.5" customHeight="1" x14ac:dyDescent="0.5"/>
    <row r="381" ht="10.5" customHeight="1" x14ac:dyDescent="0.5"/>
    <row r="389" ht="10.5" customHeight="1" x14ac:dyDescent="0.5"/>
    <row r="390" ht="10.5" customHeight="1" x14ac:dyDescent="0.5"/>
    <row r="398" ht="10.5" customHeight="1" x14ac:dyDescent="0.5"/>
    <row r="399" ht="10.5" customHeight="1" x14ac:dyDescent="0.5"/>
    <row r="407" ht="10.5" customHeight="1" x14ac:dyDescent="0.5"/>
    <row r="408" ht="10.5" customHeight="1" x14ac:dyDescent="0.5"/>
    <row r="416" ht="10.5" customHeight="1" x14ac:dyDescent="0.5"/>
    <row r="417" ht="10.5" customHeight="1" x14ac:dyDescent="0.5"/>
    <row r="425" ht="10.5" customHeight="1" x14ac:dyDescent="0.5"/>
    <row r="426" ht="10.5" customHeight="1" x14ac:dyDescent="0.5"/>
  </sheetData>
  <mergeCells count="12">
    <mergeCell ref="A3:F3"/>
    <mergeCell ref="A4:F4"/>
    <mergeCell ref="A12:F12"/>
    <mergeCell ref="A13:F13"/>
    <mergeCell ref="A21:F21"/>
    <mergeCell ref="A48:F48"/>
    <mergeCell ref="A49:F49"/>
    <mergeCell ref="A22:F22"/>
    <mergeCell ref="A30:F30"/>
    <mergeCell ref="A31:F31"/>
    <mergeCell ref="A39:F39"/>
    <mergeCell ref="A40:F40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7043"/>
  </sheetPr>
  <dimension ref="A1:F747"/>
  <sheetViews>
    <sheetView workbookViewId="0">
      <selection activeCell="H9" sqref="H9"/>
    </sheetView>
  </sheetViews>
  <sheetFormatPr defaultRowHeight="18" x14ac:dyDescent="0.5"/>
  <cols>
    <col min="2" max="2" width="11.6640625" customWidth="1"/>
  </cols>
  <sheetData>
    <row r="1" spans="1:6" ht="22.2" x14ac:dyDescent="0.5">
      <c r="A1" s="42" t="s">
        <v>5</v>
      </c>
    </row>
    <row r="3" spans="1:6" ht="10.5" customHeight="1" x14ac:dyDescent="0.5">
      <c r="A3" s="74" t="s">
        <v>221</v>
      </c>
      <c r="B3" s="74"/>
      <c r="C3" s="74"/>
      <c r="D3" s="74"/>
      <c r="E3" s="74"/>
      <c r="F3" s="74"/>
    </row>
    <row r="4" spans="1:6" ht="10.5" customHeight="1" x14ac:dyDescent="0.5">
      <c r="A4" s="73" t="s">
        <v>1229</v>
      </c>
      <c r="B4" s="73"/>
      <c r="C4" s="73"/>
      <c r="D4" s="73"/>
      <c r="E4" s="73"/>
      <c r="F4" s="73"/>
    </row>
    <row r="6" spans="1:6" ht="40.799999999999997" x14ac:dyDescent="0.5">
      <c r="A6" s="43" t="s">
        <v>223</v>
      </c>
      <c r="B6" s="43" t="s">
        <v>225</v>
      </c>
      <c r="C6" s="43" t="s">
        <v>226</v>
      </c>
      <c r="D6" s="43" t="s">
        <v>3466</v>
      </c>
      <c r="E6" s="43" t="s">
        <v>227</v>
      </c>
      <c r="F6" s="44" t="s">
        <v>228</v>
      </c>
    </row>
    <row r="7" spans="1:6" ht="40.799999999999997" x14ac:dyDescent="0.5">
      <c r="A7" s="45" t="s">
        <v>244</v>
      </c>
      <c r="B7" s="45" t="s">
        <v>1240</v>
      </c>
      <c r="C7" s="46">
        <v>19</v>
      </c>
      <c r="D7" s="60">
        <v>44874</v>
      </c>
      <c r="E7" s="45" t="s">
        <v>241</v>
      </c>
      <c r="F7" s="47">
        <v>19</v>
      </c>
    </row>
    <row r="8" spans="1:6" x14ac:dyDescent="0.5">
      <c r="A8" s="48" t="s">
        <v>232</v>
      </c>
      <c r="B8" s="48"/>
      <c r="C8" s="48"/>
      <c r="D8" s="48"/>
      <c r="E8" s="48"/>
      <c r="F8" s="49">
        <v>19</v>
      </c>
    </row>
    <row r="12" spans="1:6" ht="10.5" customHeight="1" x14ac:dyDescent="0.5">
      <c r="A12" s="74" t="s">
        <v>221</v>
      </c>
      <c r="B12" s="74"/>
      <c r="C12" s="74"/>
      <c r="D12" s="74"/>
      <c r="E12" s="74"/>
      <c r="F12" s="74"/>
    </row>
    <row r="13" spans="1:6" ht="10.5" customHeight="1" x14ac:dyDescent="0.5">
      <c r="A13" s="73" t="s">
        <v>222</v>
      </c>
      <c r="B13" s="73"/>
      <c r="C13" s="73"/>
      <c r="D13" s="73"/>
      <c r="E13" s="73"/>
      <c r="F13" s="73"/>
    </row>
    <row r="15" spans="1:6" ht="40.799999999999997" x14ac:dyDescent="0.5">
      <c r="A15" s="43" t="s">
        <v>223</v>
      </c>
      <c r="B15" s="43" t="s">
        <v>225</v>
      </c>
      <c r="C15" s="43" t="s">
        <v>226</v>
      </c>
      <c r="D15" s="43" t="s">
        <v>3466</v>
      </c>
      <c r="E15" s="43" t="s">
        <v>227</v>
      </c>
      <c r="F15" s="44" t="s">
        <v>228</v>
      </c>
    </row>
    <row r="16" spans="1:6" ht="30.6" x14ac:dyDescent="0.5">
      <c r="A16" s="45" t="s">
        <v>256</v>
      </c>
      <c r="B16" s="45" t="s">
        <v>1240</v>
      </c>
      <c r="C16" s="46">
        <v>14</v>
      </c>
      <c r="D16" s="60">
        <v>44853</v>
      </c>
      <c r="E16" s="45" t="s">
        <v>254</v>
      </c>
      <c r="F16" s="47">
        <v>14</v>
      </c>
    </row>
    <row r="17" spans="1:6" ht="30.6" x14ac:dyDescent="0.5">
      <c r="A17" s="45" t="s">
        <v>239</v>
      </c>
      <c r="B17" s="45" t="s">
        <v>3467</v>
      </c>
      <c r="C17" s="46">
        <v>13</v>
      </c>
      <c r="D17" s="60">
        <v>44871</v>
      </c>
      <c r="E17" s="45" t="s">
        <v>231</v>
      </c>
      <c r="F17" s="47">
        <v>13</v>
      </c>
    </row>
    <row r="18" spans="1:6" ht="20.399999999999999" x14ac:dyDescent="0.5">
      <c r="A18" s="72" t="s">
        <v>229</v>
      </c>
      <c r="B18" s="72" t="s">
        <v>1240</v>
      </c>
      <c r="C18" s="46">
        <v>5</v>
      </c>
      <c r="D18" s="60">
        <v>44887</v>
      </c>
      <c r="E18" s="45" t="s">
        <v>231</v>
      </c>
      <c r="F18" s="47">
        <v>5</v>
      </c>
    </row>
    <row r="19" spans="1:6" ht="20.399999999999999" x14ac:dyDescent="0.5">
      <c r="A19" s="72"/>
      <c r="B19" s="72"/>
      <c r="C19" s="46">
        <v>8</v>
      </c>
      <c r="D19" s="60">
        <v>44887</v>
      </c>
      <c r="E19" s="45" t="s">
        <v>231</v>
      </c>
      <c r="F19" s="47">
        <v>8</v>
      </c>
    </row>
    <row r="20" spans="1:6" ht="20.399999999999999" x14ac:dyDescent="0.5">
      <c r="A20" s="72"/>
      <c r="B20" s="72"/>
      <c r="C20" s="46">
        <v>10</v>
      </c>
      <c r="D20" s="60">
        <v>44887</v>
      </c>
      <c r="E20" s="45" t="s">
        <v>231</v>
      </c>
      <c r="F20" s="47">
        <v>10</v>
      </c>
    </row>
    <row r="21" spans="1:6" ht="20.399999999999999" x14ac:dyDescent="0.5">
      <c r="A21" s="72"/>
      <c r="B21" s="72"/>
      <c r="C21" s="46">
        <v>12</v>
      </c>
      <c r="D21" s="60">
        <v>44887</v>
      </c>
      <c r="E21" s="45" t="s">
        <v>231</v>
      </c>
      <c r="F21" s="47">
        <v>24</v>
      </c>
    </row>
    <row r="22" spans="1:6" ht="20.399999999999999" x14ac:dyDescent="0.5">
      <c r="A22" s="72"/>
      <c r="B22" s="72"/>
      <c r="C22" s="46">
        <v>15</v>
      </c>
      <c r="D22" s="60">
        <v>44887</v>
      </c>
      <c r="E22" s="45" t="s">
        <v>231</v>
      </c>
      <c r="F22" s="47">
        <v>15</v>
      </c>
    </row>
    <row r="23" spans="1:6" x14ac:dyDescent="0.5">
      <c r="A23" s="48" t="s">
        <v>232</v>
      </c>
      <c r="B23" s="48"/>
      <c r="C23" s="48"/>
      <c r="D23" s="48"/>
      <c r="E23" s="48"/>
      <c r="F23" s="49">
        <v>89</v>
      </c>
    </row>
    <row r="27" spans="1:6" ht="10.5" customHeight="1" x14ac:dyDescent="0.5">
      <c r="A27" s="74" t="s">
        <v>221</v>
      </c>
      <c r="B27" s="74"/>
      <c r="C27" s="74"/>
      <c r="D27" s="74"/>
      <c r="E27" s="74"/>
      <c r="F27" s="74"/>
    </row>
    <row r="28" spans="1:6" ht="10.5" customHeight="1" x14ac:dyDescent="0.5">
      <c r="A28" s="73" t="s">
        <v>1291</v>
      </c>
      <c r="B28" s="73"/>
      <c r="C28" s="73"/>
      <c r="D28" s="73"/>
      <c r="E28" s="73"/>
      <c r="F28" s="73"/>
    </row>
    <row r="30" spans="1:6" ht="40.799999999999997" x14ac:dyDescent="0.5">
      <c r="A30" s="43" t="s">
        <v>223</v>
      </c>
      <c r="B30" s="43" t="s">
        <v>225</v>
      </c>
      <c r="C30" s="43" t="s">
        <v>226</v>
      </c>
      <c r="D30" s="43" t="s">
        <v>3466</v>
      </c>
      <c r="E30" s="43" t="s">
        <v>227</v>
      </c>
      <c r="F30" s="44" t="s">
        <v>228</v>
      </c>
    </row>
    <row r="31" spans="1:6" ht="30.6" x14ac:dyDescent="0.5">
      <c r="A31" s="45" t="s">
        <v>285</v>
      </c>
      <c r="B31" s="45" t="s">
        <v>1240</v>
      </c>
      <c r="C31" s="46">
        <v>20</v>
      </c>
      <c r="D31" s="60">
        <v>44901</v>
      </c>
      <c r="E31" s="45" t="s">
        <v>3471</v>
      </c>
      <c r="F31" s="47">
        <v>20</v>
      </c>
    </row>
    <row r="32" spans="1:6" x14ac:dyDescent="0.5">
      <c r="A32" s="72" t="s">
        <v>509</v>
      </c>
      <c r="B32" s="72" t="s">
        <v>3481</v>
      </c>
      <c r="C32" s="46">
        <v>15</v>
      </c>
      <c r="D32" s="60">
        <v>44876</v>
      </c>
      <c r="E32" s="45" t="s">
        <v>241</v>
      </c>
      <c r="F32" s="47">
        <v>15</v>
      </c>
    </row>
    <row r="33" spans="1:6" x14ac:dyDescent="0.5">
      <c r="A33" s="72"/>
      <c r="B33" s="72"/>
      <c r="C33" s="46">
        <v>20</v>
      </c>
      <c r="D33" s="60">
        <v>44876</v>
      </c>
      <c r="E33" s="45" t="s">
        <v>241</v>
      </c>
      <c r="F33" s="47">
        <v>20</v>
      </c>
    </row>
    <row r="34" spans="1:6" x14ac:dyDescent="0.5">
      <c r="A34" s="48" t="s">
        <v>232</v>
      </c>
      <c r="B34" s="48"/>
      <c r="C34" s="48"/>
      <c r="D34" s="48"/>
      <c r="E34" s="48"/>
      <c r="F34" s="49">
        <v>55</v>
      </c>
    </row>
    <row r="38" spans="1:6" ht="10.5" customHeight="1" x14ac:dyDescent="0.5">
      <c r="A38" s="74" t="s">
        <v>221</v>
      </c>
      <c r="B38" s="74"/>
      <c r="C38" s="74"/>
      <c r="D38" s="74"/>
      <c r="E38" s="74"/>
      <c r="F38" s="74"/>
    </row>
    <row r="39" spans="1:6" ht="10.5" customHeight="1" x14ac:dyDescent="0.5">
      <c r="A39" s="73" t="s">
        <v>1315</v>
      </c>
      <c r="B39" s="73"/>
      <c r="C39" s="73"/>
      <c r="D39" s="73"/>
      <c r="E39" s="73"/>
      <c r="F39" s="73"/>
    </row>
    <row r="41" spans="1:6" ht="40.799999999999997" x14ac:dyDescent="0.5">
      <c r="A41" s="43" t="s">
        <v>223</v>
      </c>
      <c r="B41" s="43" t="s">
        <v>225</v>
      </c>
      <c r="C41" s="43" t="s">
        <v>226</v>
      </c>
      <c r="D41" s="43" t="s">
        <v>3466</v>
      </c>
      <c r="E41" s="43" t="s">
        <v>227</v>
      </c>
      <c r="F41" s="44" t="s">
        <v>228</v>
      </c>
    </row>
    <row r="42" spans="1:6" x14ac:dyDescent="0.5">
      <c r="A42" s="72" t="s">
        <v>277</v>
      </c>
      <c r="B42" s="72" t="s">
        <v>1240</v>
      </c>
      <c r="C42" s="46">
        <v>14.95</v>
      </c>
      <c r="D42" s="60">
        <v>44861</v>
      </c>
      <c r="E42" s="45" t="s">
        <v>242</v>
      </c>
      <c r="F42" s="47">
        <v>14.95</v>
      </c>
    </row>
    <row r="43" spans="1:6" x14ac:dyDescent="0.5">
      <c r="A43" s="72"/>
      <c r="B43" s="72"/>
      <c r="C43" s="46">
        <v>35</v>
      </c>
      <c r="D43" s="60">
        <v>44861</v>
      </c>
      <c r="E43" s="45" t="s">
        <v>242</v>
      </c>
      <c r="F43" s="47">
        <v>35</v>
      </c>
    </row>
    <row r="44" spans="1:6" ht="20.399999999999999" x14ac:dyDescent="0.5">
      <c r="A44" s="72" t="s">
        <v>293</v>
      </c>
      <c r="B44" s="72" t="s">
        <v>1240</v>
      </c>
      <c r="C44" s="46">
        <v>10</v>
      </c>
      <c r="D44" s="60">
        <v>44849</v>
      </c>
      <c r="E44" s="45" t="s">
        <v>796</v>
      </c>
      <c r="F44" s="47">
        <v>10</v>
      </c>
    </row>
    <row r="45" spans="1:6" ht="20.399999999999999" x14ac:dyDescent="0.5">
      <c r="A45" s="72"/>
      <c r="B45" s="72"/>
      <c r="C45" s="46">
        <v>13</v>
      </c>
      <c r="D45" s="60">
        <v>44849</v>
      </c>
      <c r="E45" s="45" t="s">
        <v>796</v>
      </c>
      <c r="F45" s="47">
        <v>13</v>
      </c>
    </row>
    <row r="46" spans="1:6" x14ac:dyDescent="0.5">
      <c r="A46" s="48" t="s">
        <v>232</v>
      </c>
      <c r="B46" s="48"/>
      <c r="C46" s="48"/>
      <c r="D46" s="48"/>
      <c r="E46" s="48"/>
      <c r="F46" s="49">
        <v>72.95</v>
      </c>
    </row>
    <row r="50" spans="1:6" ht="10.5" customHeight="1" x14ac:dyDescent="0.5">
      <c r="A50" s="74" t="s">
        <v>221</v>
      </c>
      <c r="B50" s="74"/>
      <c r="C50" s="74"/>
      <c r="D50" s="74"/>
      <c r="E50" s="74"/>
      <c r="F50" s="74"/>
    </row>
    <row r="51" spans="1:6" ht="10.5" customHeight="1" x14ac:dyDescent="0.5">
      <c r="A51" s="73" t="s">
        <v>1382</v>
      </c>
      <c r="B51" s="73"/>
      <c r="C51" s="73"/>
      <c r="D51" s="73"/>
      <c r="E51" s="73"/>
      <c r="F51" s="73"/>
    </row>
    <row r="53" spans="1:6" ht="40.799999999999997" x14ac:dyDescent="0.5">
      <c r="A53" s="43" t="s">
        <v>223</v>
      </c>
      <c r="B53" s="43" t="s">
        <v>225</v>
      </c>
      <c r="C53" s="43" t="s">
        <v>226</v>
      </c>
      <c r="D53" s="43" t="s">
        <v>3466</v>
      </c>
      <c r="E53" s="43" t="s">
        <v>227</v>
      </c>
      <c r="F53" s="44" t="s">
        <v>228</v>
      </c>
    </row>
    <row r="54" spans="1:6" ht="40.799999999999997" x14ac:dyDescent="0.5">
      <c r="A54" s="45" t="s">
        <v>2956</v>
      </c>
      <c r="B54" s="45" t="s">
        <v>1240</v>
      </c>
      <c r="C54" s="46">
        <v>9</v>
      </c>
      <c r="D54" s="60">
        <v>44862</v>
      </c>
      <c r="E54" s="45" t="s">
        <v>242</v>
      </c>
      <c r="F54" s="47">
        <v>9</v>
      </c>
    </row>
    <row r="55" spans="1:6" x14ac:dyDescent="0.5">
      <c r="A55" s="48" t="s">
        <v>232</v>
      </c>
      <c r="B55" s="48"/>
      <c r="C55" s="48"/>
      <c r="D55" s="48"/>
      <c r="E55" s="48"/>
      <c r="F55" s="49">
        <v>9</v>
      </c>
    </row>
    <row r="59" spans="1:6" ht="10.5" customHeight="1" x14ac:dyDescent="0.5">
      <c r="A59" s="74" t="s">
        <v>221</v>
      </c>
      <c r="B59" s="74"/>
      <c r="C59" s="74"/>
      <c r="D59" s="74"/>
      <c r="E59" s="74"/>
      <c r="F59" s="74"/>
    </row>
    <row r="60" spans="1:6" ht="10.5" customHeight="1" x14ac:dyDescent="0.5">
      <c r="A60" s="73" t="s">
        <v>233</v>
      </c>
      <c r="B60" s="73"/>
      <c r="C60" s="73"/>
      <c r="D60" s="73"/>
      <c r="E60" s="73"/>
      <c r="F60" s="73"/>
    </row>
    <row r="62" spans="1:6" ht="40.799999999999997" x14ac:dyDescent="0.5">
      <c r="A62" s="43" t="s">
        <v>223</v>
      </c>
      <c r="B62" s="43" t="s">
        <v>225</v>
      </c>
      <c r="C62" s="43" t="s">
        <v>226</v>
      </c>
      <c r="D62" s="43" t="s">
        <v>3466</v>
      </c>
      <c r="E62" s="43" t="s">
        <v>227</v>
      </c>
      <c r="F62" s="44" t="s">
        <v>228</v>
      </c>
    </row>
    <row r="63" spans="1:6" ht="30.6" x14ac:dyDescent="0.5">
      <c r="A63" s="45" t="s">
        <v>234</v>
      </c>
      <c r="B63" s="45" t="s">
        <v>1240</v>
      </c>
      <c r="C63" s="46">
        <v>14.13</v>
      </c>
      <c r="D63" s="60">
        <v>44851</v>
      </c>
      <c r="E63" s="45" t="s">
        <v>235</v>
      </c>
      <c r="F63" s="47">
        <v>14.13</v>
      </c>
    </row>
    <row r="64" spans="1:6" x14ac:dyDescent="0.5">
      <c r="A64" s="72" t="s">
        <v>464</v>
      </c>
      <c r="B64" s="72" t="s">
        <v>1240</v>
      </c>
      <c r="C64" s="46">
        <v>9.6</v>
      </c>
      <c r="D64" s="60">
        <v>44845</v>
      </c>
      <c r="E64" s="45" t="s">
        <v>242</v>
      </c>
      <c r="F64" s="47">
        <v>9.6</v>
      </c>
    </row>
    <row r="65" spans="1:6" x14ac:dyDescent="0.5">
      <c r="A65" s="72"/>
      <c r="B65" s="72"/>
      <c r="C65" s="46">
        <v>11.99</v>
      </c>
      <c r="D65" s="60">
        <v>44845</v>
      </c>
      <c r="E65" s="45" t="s">
        <v>242</v>
      </c>
      <c r="F65" s="47">
        <v>11.99</v>
      </c>
    </row>
    <row r="66" spans="1:6" x14ac:dyDescent="0.5">
      <c r="A66" s="48" t="s">
        <v>232</v>
      </c>
      <c r="B66" s="48"/>
      <c r="C66" s="48"/>
      <c r="D66" s="48"/>
      <c r="E66" s="48"/>
      <c r="F66" s="49">
        <v>35.72</v>
      </c>
    </row>
    <row r="70" spans="1:6" ht="10.5" customHeight="1" x14ac:dyDescent="0.5">
      <c r="A70" s="74" t="s">
        <v>221</v>
      </c>
      <c r="B70" s="74"/>
      <c r="C70" s="74"/>
      <c r="D70" s="74"/>
      <c r="E70" s="74"/>
      <c r="F70" s="74"/>
    </row>
    <row r="71" spans="1:6" ht="10.5" customHeight="1" x14ac:dyDescent="0.5">
      <c r="A71" s="73" t="s">
        <v>1488</v>
      </c>
      <c r="B71" s="73"/>
      <c r="C71" s="73"/>
      <c r="D71" s="73"/>
      <c r="E71" s="73"/>
      <c r="F71" s="73"/>
    </row>
    <row r="73" spans="1:6" ht="40.799999999999997" x14ac:dyDescent="0.5">
      <c r="A73" s="43" t="s">
        <v>223</v>
      </c>
      <c r="B73" s="43" t="s">
        <v>225</v>
      </c>
      <c r="C73" s="43" t="s">
        <v>226</v>
      </c>
      <c r="D73" s="43" t="s">
        <v>3466</v>
      </c>
      <c r="E73" s="43" t="s">
        <v>227</v>
      </c>
      <c r="F73" s="44" t="s">
        <v>228</v>
      </c>
    </row>
    <row r="74" spans="1:6" ht="30.6" x14ac:dyDescent="0.5">
      <c r="A74" s="45" t="s">
        <v>256</v>
      </c>
      <c r="B74" s="45" t="s">
        <v>3472</v>
      </c>
      <c r="C74" s="46">
        <v>9</v>
      </c>
      <c r="D74" s="60">
        <v>44872</v>
      </c>
      <c r="E74" s="45" t="s">
        <v>242</v>
      </c>
      <c r="F74" s="47">
        <v>9</v>
      </c>
    </row>
    <row r="75" spans="1:6" ht="51" x14ac:dyDescent="0.5">
      <c r="A75" s="45" t="s">
        <v>3099</v>
      </c>
      <c r="B75" s="45" t="s">
        <v>1240</v>
      </c>
      <c r="C75" s="46">
        <v>17</v>
      </c>
      <c r="D75" s="60">
        <v>44909</v>
      </c>
      <c r="E75" s="45" t="s">
        <v>3489</v>
      </c>
      <c r="F75" s="47">
        <v>17</v>
      </c>
    </row>
    <row r="76" spans="1:6" ht="40.799999999999997" x14ac:dyDescent="0.5">
      <c r="A76" s="45" t="s">
        <v>2956</v>
      </c>
      <c r="B76" s="45" t="s">
        <v>1240</v>
      </c>
      <c r="C76" s="46">
        <v>15</v>
      </c>
      <c r="D76" s="60">
        <v>44841</v>
      </c>
      <c r="E76" s="45" t="s">
        <v>241</v>
      </c>
      <c r="F76" s="47">
        <v>15</v>
      </c>
    </row>
    <row r="77" spans="1:6" x14ac:dyDescent="0.5">
      <c r="A77" s="48" t="s">
        <v>232</v>
      </c>
      <c r="B77" s="48"/>
      <c r="C77" s="48"/>
      <c r="D77" s="48"/>
      <c r="E77" s="48"/>
      <c r="F77" s="49">
        <v>41</v>
      </c>
    </row>
    <row r="81" spans="1:6" ht="10.5" customHeight="1" x14ac:dyDescent="0.5">
      <c r="A81" s="74" t="s">
        <v>221</v>
      </c>
      <c r="B81" s="74"/>
      <c r="C81" s="74"/>
      <c r="D81" s="74"/>
      <c r="E81" s="74"/>
      <c r="F81" s="74"/>
    </row>
    <row r="82" spans="1:6" ht="10.5" customHeight="1" x14ac:dyDescent="0.5">
      <c r="A82" s="73" t="s">
        <v>1525</v>
      </c>
      <c r="B82" s="73"/>
      <c r="C82" s="73"/>
      <c r="D82" s="73"/>
      <c r="E82" s="73"/>
      <c r="F82" s="73"/>
    </row>
    <row r="84" spans="1:6" ht="40.799999999999997" x14ac:dyDescent="0.5">
      <c r="A84" s="43" t="s">
        <v>223</v>
      </c>
      <c r="B84" s="43" t="s">
        <v>225</v>
      </c>
      <c r="C84" s="43" t="s">
        <v>226</v>
      </c>
      <c r="D84" s="43" t="s">
        <v>3466</v>
      </c>
      <c r="E84" s="43" t="s">
        <v>227</v>
      </c>
      <c r="F84" s="44" t="s">
        <v>228</v>
      </c>
    </row>
    <row r="85" spans="1:6" ht="40.799999999999997" x14ac:dyDescent="0.5">
      <c r="A85" s="45" t="s">
        <v>468</v>
      </c>
      <c r="B85" s="45" t="s">
        <v>3472</v>
      </c>
      <c r="C85" s="46">
        <v>10</v>
      </c>
      <c r="D85" s="60">
        <v>44894</v>
      </c>
      <c r="E85" s="45" t="s">
        <v>242</v>
      </c>
      <c r="F85" s="47">
        <v>10</v>
      </c>
    </row>
    <row r="86" spans="1:6" x14ac:dyDescent="0.5">
      <c r="A86" s="48" t="s">
        <v>232</v>
      </c>
      <c r="B86" s="48"/>
      <c r="C86" s="48"/>
      <c r="D86" s="48"/>
      <c r="E86" s="48"/>
      <c r="F86" s="49">
        <v>10</v>
      </c>
    </row>
    <row r="90" spans="1:6" ht="10.5" customHeight="1" x14ac:dyDescent="0.5">
      <c r="A90" s="74" t="s">
        <v>221</v>
      </c>
      <c r="B90" s="74"/>
      <c r="C90" s="74"/>
      <c r="D90" s="74"/>
      <c r="E90" s="74"/>
      <c r="F90" s="74"/>
    </row>
    <row r="91" spans="1:6" ht="10.5" customHeight="1" x14ac:dyDescent="0.5">
      <c r="A91" s="73" t="s">
        <v>1549</v>
      </c>
      <c r="B91" s="73"/>
      <c r="C91" s="73"/>
      <c r="D91" s="73"/>
      <c r="E91" s="73"/>
      <c r="F91" s="73"/>
    </row>
    <row r="93" spans="1:6" ht="40.799999999999997" x14ac:dyDescent="0.5">
      <c r="A93" s="43" t="s">
        <v>223</v>
      </c>
      <c r="B93" s="43" t="s">
        <v>225</v>
      </c>
      <c r="C93" s="43" t="s">
        <v>226</v>
      </c>
      <c r="D93" s="43" t="s">
        <v>3466</v>
      </c>
      <c r="E93" s="43" t="s">
        <v>227</v>
      </c>
      <c r="F93" s="44" t="s">
        <v>228</v>
      </c>
    </row>
    <row r="94" spans="1:6" ht="40.799999999999997" x14ac:dyDescent="0.5">
      <c r="A94" s="45" t="s">
        <v>248</v>
      </c>
      <c r="B94" s="45" t="s">
        <v>1240</v>
      </c>
      <c r="C94" s="46">
        <v>16</v>
      </c>
      <c r="D94" s="60">
        <v>44898</v>
      </c>
      <c r="E94" s="45" t="s">
        <v>249</v>
      </c>
      <c r="F94" s="47">
        <v>16</v>
      </c>
    </row>
    <row r="95" spans="1:6" x14ac:dyDescent="0.5">
      <c r="A95" s="48" t="s">
        <v>232</v>
      </c>
      <c r="B95" s="48"/>
      <c r="C95" s="48"/>
      <c r="D95" s="48"/>
      <c r="E95" s="48"/>
      <c r="F95" s="49">
        <v>16</v>
      </c>
    </row>
    <row r="99" spans="1:6" ht="10.5" customHeight="1" x14ac:dyDescent="0.5">
      <c r="A99" s="74" t="s">
        <v>221</v>
      </c>
      <c r="B99" s="74"/>
      <c r="C99" s="74"/>
      <c r="D99" s="74"/>
      <c r="E99" s="74"/>
      <c r="F99" s="74"/>
    </row>
    <row r="100" spans="1:6" ht="10.5" customHeight="1" x14ac:dyDescent="0.5">
      <c r="A100" s="73" t="s">
        <v>1584</v>
      </c>
      <c r="B100" s="73"/>
      <c r="C100" s="73"/>
      <c r="D100" s="73"/>
      <c r="E100" s="73"/>
      <c r="F100" s="73"/>
    </row>
    <row r="102" spans="1:6" ht="40.799999999999997" x14ac:dyDescent="0.5">
      <c r="A102" s="43" t="s">
        <v>223</v>
      </c>
      <c r="B102" s="43" t="s">
        <v>225</v>
      </c>
      <c r="C102" s="43" t="s">
        <v>226</v>
      </c>
      <c r="D102" s="43" t="s">
        <v>3466</v>
      </c>
      <c r="E102" s="43" t="s">
        <v>227</v>
      </c>
      <c r="F102" s="44" t="s">
        <v>228</v>
      </c>
    </row>
    <row r="103" spans="1:6" ht="30.6" x14ac:dyDescent="0.5">
      <c r="A103" s="45" t="s">
        <v>290</v>
      </c>
      <c r="B103" s="45" t="s">
        <v>3467</v>
      </c>
      <c r="C103" s="46">
        <v>20</v>
      </c>
      <c r="D103" s="60">
        <v>44915</v>
      </c>
      <c r="E103" s="45" t="s">
        <v>241</v>
      </c>
      <c r="F103" s="47">
        <v>20</v>
      </c>
    </row>
    <row r="104" spans="1:6" x14ac:dyDescent="0.5">
      <c r="A104" s="48" t="s">
        <v>232</v>
      </c>
      <c r="B104" s="48"/>
      <c r="C104" s="48"/>
      <c r="D104" s="48"/>
      <c r="E104" s="48"/>
      <c r="F104" s="49">
        <v>20</v>
      </c>
    </row>
    <row r="108" spans="1:6" ht="10.5" customHeight="1" x14ac:dyDescent="0.5">
      <c r="A108" s="74" t="s">
        <v>221</v>
      </c>
      <c r="B108" s="74"/>
      <c r="C108" s="74"/>
      <c r="D108" s="74"/>
      <c r="E108" s="74"/>
      <c r="F108" s="74"/>
    </row>
    <row r="109" spans="1:6" ht="10.5" customHeight="1" x14ac:dyDescent="0.5">
      <c r="A109" s="73" t="s">
        <v>243</v>
      </c>
      <c r="B109" s="73"/>
      <c r="C109" s="73"/>
      <c r="D109" s="73"/>
      <c r="E109" s="73"/>
      <c r="F109" s="73"/>
    </row>
    <row r="111" spans="1:6" ht="40.799999999999997" x14ac:dyDescent="0.5">
      <c r="A111" s="43" t="s">
        <v>223</v>
      </c>
      <c r="B111" s="43" t="s">
        <v>225</v>
      </c>
      <c r="C111" s="43" t="s">
        <v>226</v>
      </c>
      <c r="D111" s="43" t="s">
        <v>3466</v>
      </c>
      <c r="E111" s="43" t="s">
        <v>227</v>
      </c>
      <c r="F111" s="44" t="s">
        <v>228</v>
      </c>
    </row>
    <row r="112" spans="1:6" ht="30.6" x14ac:dyDescent="0.5">
      <c r="A112" s="45" t="s">
        <v>812</v>
      </c>
      <c r="B112" s="45" t="s">
        <v>1240</v>
      </c>
      <c r="C112" s="46">
        <v>12</v>
      </c>
      <c r="D112" s="60">
        <v>44888</v>
      </c>
      <c r="E112" s="45" t="s">
        <v>241</v>
      </c>
      <c r="F112" s="47">
        <v>12</v>
      </c>
    </row>
    <row r="113" spans="1:6" x14ac:dyDescent="0.5">
      <c r="A113" s="72" t="s">
        <v>244</v>
      </c>
      <c r="B113" s="72" t="s">
        <v>1240</v>
      </c>
      <c r="C113" s="46">
        <v>5</v>
      </c>
      <c r="D113" s="60">
        <v>44915</v>
      </c>
      <c r="E113" s="45" t="s">
        <v>241</v>
      </c>
      <c r="F113" s="47">
        <v>35</v>
      </c>
    </row>
    <row r="114" spans="1:6" x14ac:dyDescent="0.5">
      <c r="A114" s="72"/>
      <c r="B114" s="72"/>
      <c r="C114" s="46">
        <v>8</v>
      </c>
      <c r="D114" s="60">
        <v>44915</v>
      </c>
      <c r="E114" s="45" t="s">
        <v>241</v>
      </c>
      <c r="F114" s="47">
        <v>8</v>
      </c>
    </row>
    <row r="115" spans="1:6" x14ac:dyDescent="0.5">
      <c r="A115" s="72"/>
      <c r="B115" s="72"/>
      <c r="C115" s="46">
        <v>40</v>
      </c>
      <c r="D115" s="60">
        <v>44915</v>
      </c>
      <c r="E115" s="45" t="s">
        <v>241</v>
      </c>
      <c r="F115" s="47">
        <v>80</v>
      </c>
    </row>
    <row r="116" spans="1:6" ht="30.6" x14ac:dyDescent="0.5">
      <c r="A116" s="45" t="s">
        <v>312</v>
      </c>
      <c r="B116" s="45" t="s">
        <v>1240</v>
      </c>
      <c r="C116" s="46">
        <v>20</v>
      </c>
      <c r="D116" s="60">
        <v>44838</v>
      </c>
      <c r="E116" s="45" t="s">
        <v>263</v>
      </c>
      <c r="F116" s="47">
        <v>20</v>
      </c>
    </row>
    <row r="117" spans="1:6" ht="40.799999999999997" x14ac:dyDescent="0.5">
      <c r="A117" s="45" t="s">
        <v>252</v>
      </c>
      <c r="B117" s="45" t="s">
        <v>3472</v>
      </c>
      <c r="C117" s="46">
        <v>3</v>
      </c>
      <c r="D117" s="60">
        <v>44842</v>
      </c>
      <c r="E117" s="45" t="s">
        <v>242</v>
      </c>
      <c r="F117" s="47">
        <v>3</v>
      </c>
    </row>
    <row r="118" spans="1:6" ht="40.799999999999997" x14ac:dyDescent="0.5">
      <c r="A118" s="45" t="s">
        <v>277</v>
      </c>
      <c r="B118" s="45" t="s">
        <v>1240</v>
      </c>
      <c r="C118" s="46">
        <v>18.989999999999998</v>
      </c>
      <c r="D118" s="60">
        <v>44835</v>
      </c>
      <c r="E118" s="45" t="s">
        <v>242</v>
      </c>
      <c r="F118" s="47">
        <v>18.989999999999998</v>
      </c>
    </row>
    <row r="119" spans="1:6" x14ac:dyDescent="0.5">
      <c r="A119" s="48" t="s">
        <v>232</v>
      </c>
      <c r="B119" s="48"/>
      <c r="C119" s="48"/>
      <c r="D119" s="48"/>
      <c r="E119" s="48"/>
      <c r="F119" s="49">
        <v>176.99</v>
      </c>
    </row>
    <row r="123" spans="1:6" ht="10.5" customHeight="1" x14ac:dyDescent="0.5">
      <c r="A123" s="74" t="s">
        <v>221</v>
      </c>
      <c r="B123" s="74"/>
      <c r="C123" s="74"/>
      <c r="D123" s="74"/>
      <c r="E123" s="74"/>
      <c r="F123" s="74"/>
    </row>
    <row r="124" spans="1:6" ht="10.5" customHeight="1" x14ac:dyDescent="0.5">
      <c r="A124" s="73" t="s">
        <v>246</v>
      </c>
      <c r="B124" s="73"/>
      <c r="C124" s="73"/>
      <c r="D124" s="73"/>
      <c r="E124" s="73"/>
      <c r="F124" s="73"/>
    </row>
    <row r="126" spans="1:6" ht="40.799999999999997" x14ac:dyDescent="0.5">
      <c r="A126" s="43" t="s">
        <v>223</v>
      </c>
      <c r="B126" s="43" t="s">
        <v>225</v>
      </c>
      <c r="C126" s="43" t="s">
        <v>226</v>
      </c>
      <c r="D126" s="43" t="s">
        <v>3466</v>
      </c>
      <c r="E126" s="43" t="s">
        <v>227</v>
      </c>
      <c r="F126" s="44" t="s">
        <v>228</v>
      </c>
    </row>
    <row r="127" spans="1:6" ht="40.799999999999997" x14ac:dyDescent="0.5">
      <c r="A127" s="45" t="s">
        <v>561</v>
      </c>
      <c r="B127" s="45" t="s">
        <v>1240</v>
      </c>
      <c r="C127" s="46">
        <v>9.6</v>
      </c>
      <c r="D127" s="60">
        <v>44850</v>
      </c>
      <c r="E127" s="45" t="s">
        <v>690</v>
      </c>
      <c r="F127" s="47">
        <v>9.6</v>
      </c>
    </row>
    <row r="128" spans="1:6" ht="30.6" x14ac:dyDescent="0.5">
      <c r="A128" s="45" t="s">
        <v>229</v>
      </c>
      <c r="B128" s="45" t="s">
        <v>1240</v>
      </c>
      <c r="C128" s="46">
        <v>9</v>
      </c>
      <c r="D128" s="60">
        <v>44839</v>
      </c>
      <c r="E128" s="45" t="s">
        <v>241</v>
      </c>
      <c r="F128" s="47">
        <v>9</v>
      </c>
    </row>
    <row r="129" spans="1:6" x14ac:dyDescent="0.5">
      <c r="A129" s="48" t="s">
        <v>232</v>
      </c>
      <c r="B129" s="48"/>
      <c r="C129" s="48"/>
      <c r="D129" s="48"/>
      <c r="E129" s="48"/>
      <c r="F129" s="49">
        <v>18.600000000000001</v>
      </c>
    </row>
    <row r="133" spans="1:6" ht="10.5" customHeight="1" x14ac:dyDescent="0.5">
      <c r="A133" s="74" t="s">
        <v>221</v>
      </c>
      <c r="B133" s="74"/>
      <c r="C133" s="74"/>
      <c r="D133" s="74"/>
      <c r="E133" s="74"/>
      <c r="F133" s="74"/>
    </row>
    <row r="134" spans="1:6" ht="10.5" customHeight="1" x14ac:dyDescent="0.5">
      <c r="A134" s="73" t="s">
        <v>1608</v>
      </c>
      <c r="B134" s="73"/>
      <c r="C134" s="73"/>
      <c r="D134" s="73"/>
      <c r="E134" s="73"/>
      <c r="F134" s="73"/>
    </row>
    <row r="136" spans="1:6" ht="40.799999999999997" x14ac:dyDescent="0.5">
      <c r="A136" s="43" t="s">
        <v>223</v>
      </c>
      <c r="B136" s="43" t="s">
        <v>225</v>
      </c>
      <c r="C136" s="43" t="s">
        <v>226</v>
      </c>
      <c r="D136" s="43" t="s">
        <v>3466</v>
      </c>
      <c r="E136" s="43" t="s">
        <v>227</v>
      </c>
      <c r="F136" s="44" t="s">
        <v>228</v>
      </c>
    </row>
    <row r="137" spans="1:6" x14ac:dyDescent="0.5">
      <c r="A137" s="72" t="s">
        <v>561</v>
      </c>
      <c r="B137" s="45" t="s">
        <v>3467</v>
      </c>
      <c r="C137" s="46">
        <v>5</v>
      </c>
      <c r="D137" s="60">
        <v>44894</v>
      </c>
      <c r="E137" s="45" t="s">
        <v>241</v>
      </c>
      <c r="F137" s="47">
        <v>5</v>
      </c>
    </row>
    <row r="138" spans="1:6" x14ac:dyDescent="0.5">
      <c r="A138" s="72"/>
      <c r="B138" s="72" t="s">
        <v>3467</v>
      </c>
      <c r="C138" s="75">
        <v>44</v>
      </c>
      <c r="D138" s="60">
        <v>44872</v>
      </c>
      <c r="E138" s="45" t="s">
        <v>317</v>
      </c>
      <c r="F138" s="47">
        <v>44</v>
      </c>
    </row>
    <row r="139" spans="1:6" x14ac:dyDescent="0.5">
      <c r="A139" s="72"/>
      <c r="B139" s="72"/>
      <c r="C139" s="75"/>
      <c r="D139" s="60">
        <v>44911</v>
      </c>
      <c r="E139" s="45" t="s">
        <v>477</v>
      </c>
      <c r="F139" s="47">
        <v>44</v>
      </c>
    </row>
    <row r="140" spans="1:6" x14ac:dyDescent="0.5">
      <c r="A140" s="48" t="s">
        <v>232</v>
      </c>
      <c r="B140" s="48"/>
      <c r="C140" s="48"/>
      <c r="D140" s="48"/>
      <c r="E140" s="48"/>
      <c r="F140" s="49">
        <v>93</v>
      </c>
    </row>
    <row r="144" spans="1:6" ht="10.5" customHeight="1" x14ac:dyDescent="0.5">
      <c r="A144" s="74" t="s">
        <v>221</v>
      </c>
      <c r="B144" s="74"/>
      <c r="C144" s="74"/>
      <c r="D144" s="74"/>
      <c r="E144" s="74"/>
      <c r="F144" s="74"/>
    </row>
    <row r="145" spans="1:6" ht="10.5" customHeight="1" x14ac:dyDescent="0.5">
      <c r="A145" s="73" t="s">
        <v>250</v>
      </c>
      <c r="B145" s="73"/>
      <c r="C145" s="73"/>
      <c r="D145" s="73"/>
      <c r="E145" s="73"/>
      <c r="F145" s="73"/>
    </row>
    <row r="147" spans="1:6" ht="40.799999999999997" x14ac:dyDescent="0.5">
      <c r="A147" s="43" t="s">
        <v>223</v>
      </c>
      <c r="B147" s="43" t="s">
        <v>225</v>
      </c>
      <c r="C147" s="43" t="s">
        <v>226</v>
      </c>
      <c r="D147" s="43" t="s">
        <v>3466</v>
      </c>
      <c r="E147" s="43" t="s">
        <v>227</v>
      </c>
      <c r="F147" s="44" t="s">
        <v>228</v>
      </c>
    </row>
    <row r="148" spans="1:6" ht="20.399999999999999" x14ac:dyDescent="0.5">
      <c r="A148" s="72" t="s">
        <v>234</v>
      </c>
      <c r="B148" s="45" t="s">
        <v>1240</v>
      </c>
      <c r="C148" s="46">
        <v>30</v>
      </c>
      <c r="D148" s="60">
        <v>44842</v>
      </c>
      <c r="E148" s="45" t="s">
        <v>242</v>
      </c>
      <c r="F148" s="47">
        <v>60</v>
      </c>
    </row>
    <row r="149" spans="1:6" ht="20.399999999999999" x14ac:dyDescent="0.5">
      <c r="A149" s="72"/>
      <c r="B149" s="45" t="s">
        <v>1240</v>
      </c>
      <c r="C149" s="46">
        <v>27</v>
      </c>
      <c r="D149" s="60">
        <v>44840</v>
      </c>
      <c r="E149" s="45" t="s">
        <v>241</v>
      </c>
      <c r="F149" s="47">
        <v>27</v>
      </c>
    </row>
    <row r="150" spans="1:6" x14ac:dyDescent="0.5">
      <c r="A150" s="48" t="s">
        <v>232</v>
      </c>
      <c r="B150" s="48"/>
      <c r="C150" s="48"/>
      <c r="D150" s="48"/>
      <c r="E150" s="48"/>
      <c r="F150" s="49">
        <v>87</v>
      </c>
    </row>
    <row r="154" spans="1:6" ht="10.5" customHeight="1" x14ac:dyDescent="0.5">
      <c r="A154" s="74" t="s">
        <v>221</v>
      </c>
      <c r="B154" s="74"/>
      <c r="C154" s="74"/>
      <c r="D154" s="74"/>
      <c r="E154" s="74"/>
      <c r="F154" s="74"/>
    </row>
    <row r="155" spans="1:6" ht="10.5" customHeight="1" x14ac:dyDescent="0.5">
      <c r="A155" s="73" t="s">
        <v>1630</v>
      </c>
      <c r="B155" s="73"/>
      <c r="C155" s="73"/>
      <c r="D155" s="73"/>
      <c r="E155" s="73"/>
      <c r="F155" s="73"/>
    </row>
    <row r="157" spans="1:6" ht="40.799999999999997" x14ac:dyDescent="0.5">
      <c r="A157" s="43" t="s">
        <v>223</v>
      </c>
      <c r="B157" s="43" t="s">
        <v>225</v>
      </c>
      <c r="C157" s="43" t="s">
        <v>226</v>
      </c>
      <c r="D157" s="43" t="s">
        <v>3466</v>
      </c>
      <c r="E157" s="43" t="s">
        <v>227</v>
      </c>
      <c r="F157" s="44" t="s">
        <v>228</v>
      </c>
    </row>
    <row r="158" spans="1:6" ht="20.399999999999999" x14ac:dyDescent="0.5">
      <c r="A158" s="72" t="s">
        <v>383</v>
      </c>
      <c r="B158" s="45" t="s">
        <v>1240</v>
      </c>
      <c r="C158" s="46">
        <v>9.6</v>
      </c>
      <c r="D158" s="60">
        <v>44914</v>
      </c>
      <c r="E158" s="45" t="s">
        <v>342</v>
      </c>
      <c r="F158" s="47">
        <v>9.6</v>
      </c>
    </row>
    <row r="159" spans="1:6" ht="20.399999999999999" x14ac:dyDescent="0.5">
      <c r="A159" s="72"/>
      <c r="B159" s="45" t="s">
        <v>3468</v>
      </c>
      <c r="C159" s="46">
        <v>15.23</v>
      </c>
      <c r="D159" s="60">
        <v>44900</v>
      </c>
      <c r="E159" s="45" t="s">
        <v>342</v>
      </c>
      <c r="F159" s="47">
        <v>15.23</v>
      </c>
    </row>
    <row r="160" spans="1:6" ht="40.799999999999997" x14ac:dyDescent="0.5">
      <c r="A160" s="45" t="s">
        <v>321</v>
      </c>
      <c r="B160" s="45" t="s">
        <v>3468</v>
      </c>
      <c r="C160" s="46">
        <v>9.99</v>
      </c>
      <c r="D160" s="60">
        <v>44907</v>
      </c>
      <c r="E160" s="45" t="s">
        <v>231</v>
      </c>
      <c r="F160" s="47">
        <v>9.99</v>
      </c>
    </row>
    <row r="161" spans="1:6" x14ac:dyDescent="0.5">
      <c r="A161" s="48" t="s">
        <v>232</v>
      </c>
      <c r="B161" s="48"/>
      <c r="C161" s="48"/>
      <c r="D161" s="48"/>
      <c r="E161" s="48"/>
      <c r="F161" s="49">
        <v>34.82</v>
      </c>
    </row>
    <row r="165" spans="1:6" ht="10.5" customHeight="1" x14ac:dyDescent="0.5">
      <c r="A165" s="74" t="s">
        <v>221</v>
      </c>
      <c r="B165" s="74"/>
      <c r="C165" s="74"/>
      <c r="D165" s="74"/>
      <c r="E165" s="74"/>
      <c r="F165" s="74"/>
    </row>
    <row r="166" spans="1:6" ht="10.5" customHeight="1" x14ac:dyDescent="0.5">
      <c r="A166" s="73" t="s">
        <v>3698</v>
      </c>
      <c r="B166" s="73"/>
      <c r="C166" s="73"/>
      <c r="D166" s="73"/>
      <c r="E166" s="73"/>
      <c r="F166" s="73"/>
    </row>
    <row r="168" spans="1:6" ht="40.799999999999997" x14ac:dyDescent="0.5">
      <c r="A168" s="43" t="s">
        <v>223</v>
      </c>
      <c r="B168" s="43" t="s">
        <v>225</v>
      </c>
      <c r="C168" s="43" t="s">
        <v>226</v>
      </c>
      <c r="D168" s="43" t="s">
        <v>3466</v>
      </c>
      <c r="E168" s="43" t="s">
        <v>227</v>
      </c>
      <c r="F168" s="44" t="s">
        <v>228</v>
      </c>
    </row>
    <row r="169" spans="1:6" x14ac:dyDescent="0.5">
      <c r="A169" s="72" t="s">
        <v>425</v>
      </c>
      <c r="B169" s="45" t="s">
        <v>3467</v>
      </c>
      <c r="C169" s="46">
        <v>10.199999999999999</v>
      </c>
      <c r="D169" s="60">
        <v>44901</v>
      </c>
      <c r="E169" s="45" t="s">
        <v>317</v>
      </c>
      <c r="F169" s="47">
        <v>10.199999999999999</v>
      </c>
    </row>
    <row r="170" spans="1:6" ht="20.399999999999999" x14ac:dyDescent="0.5">
      <c r="A170" s="72"/>
      <c r="B170" s="45" t="s">
        <v>3476</v>
      </c>
      <c r="C170" s="46">
        <v>10</v>
      </c>
      <c r="D170" s="60">
        <v>44850</v>
      </c>
      <c r="E170" s="45" t="s">
        <v>231</v>
      </c>
      <c r="F170" s="47">
        <v>10</v>
      </c>
    </row>
    <row r="171" spans="1:6" ht="20.399999999999999" x14ac:dyDescent="0.5">
      <c r="A171" s="72"/>
      <c r="B171" s="45" t="s">
        <v>3467</v>
      </c>
      <c r="C171" s="46">
        <v>10.19</v>
      </c>
      <c r="D171" s="60">
        <v>44913</v>
      </c>
      <c r="E171" s="45" t="s">
        <v>231</v>
      </c>
      <c r="F171" s="47">
        <v>10.19</v>
      </c>
    </row>
    <row r="172" spans="1:6" x14ac:dyDescent="0.5">
      <c r="A172" s="72"/>
      <c r="B172" s="45" t="s">
        <v>3467</v>
      </c>
      <c r="C172" s="46">
        <v>6.49</v>
      </c>
      <c r="D172" s="60">
        <v>44846</v>
      </c>
      <c r="E172" s="45" t="s">
        <v>241</v>
      </c>
      <c r="F172" s="47">
        <v>6.49</v>
      </c>
    </row>
    <row r="173" spans="1:6" x14ac:dyDescent="0.5">
      <c r="A173" s="48" t="s">
        <v>232</v>
      </c>
      <c r="B173" s="48"/>
      <c r="C173" s="48"/>
      <c r="D173" s="48"/>
      <c r="E173" s="48"/>
      <c r="F173" s="49">
        <v>36.880000000000003</v>
      </c>
    </row>
    <row r="177" spans="1:6" ht="10.5" customHeight="1" x14ac:dyDescent="0.5">
      <c r="A177" s="74" t="s">
        <v>221</v>
      </c>
      <c r="B177" s="74"/>
      <c r="C177" s="74"/>
      <c r="D177" s="74"/>
      <c r="E177" s="74"/>
      <c r="F177" s="74"/>
    </row>
    <row r="178" spans="1:6" ht="10.5" customHeight="1" x14ac:dyDescent="0.5">
      <c r="A178" s="73" t="s">
        <v>1675</v>
      </c>
      <c r="B178" s="73"/>
      <c r="C178" s="73"/>
      <c r="D178" s="73"/>
      <c r="E178" s="73"/>
      <c r="F178" s="73"/>
    </row>
    <row r="180" spans="1:6" ht="40.799999999999997" x14ac:dyDescent="0.5">
      <c r="A180" s="43" t="s">
        <v>223</v>
      </c>
      <c r="B180" s="43" t="s">
        <v>225</v>
      </c>
      <c r="C180" s="43" t="s">
        <v>226</v>
      </c>
      <c r="D180" s="43" t="s">
        <v>3466</v>
      </c>
      <c r="E180" s="43" t="s">
        <v>227</v>
      </c>
      <c r="F180" s="44" t="s">
        <v>228</v>
      </c>
    </row>
    <row r="181" spans="1:6" ht="40.799999999999997" x14ac:dyDescent="0.5">
      <c r="A181" s="45" t="s">
        <v>277</v>
      </c>
      <c r="B181" s="45" t="s">
        <v>3487</v>
      </c>
      <c r="C181" s="46">
        <v>28</v>
      </c>
      <c r="D181" s="60">
        <v>44839</v>
      </c>
      <c r="E181" s="45" t="s">
        <v>242</v>
      </c>
      <c r="F181" s="47">
        <v>28</v>
      </c>
    </row>
    <row r="182" spans="1:6" x14ac:dyDescent="0.5">
      <c r="A182" s="48" t="s">
        <v>232</v>
      </c>
      <c r="B182" s="48"/>
      <c r="C182" s="48"/>
      <c r="D182" s="48"/>
      <c r="E182" s="48"/>
      <c r="F182" s="49">
        <v>28</v>
      </c>
    </row>
    <row r="186" spans="1:6" ht="10.5" customHeight="1" x14ac:dyDescent="0.5">
      <c r="A186" s="74" t="s">
        <v>221</v>
      </c>
      <c r="B186" s="74"/>
      <c r="C186" s="74"/>
      <c r="D186" s="74"/>
      <c r="E186" s="74"/>
      <c r="F186" s="74"/>
    </row>
    <row r="187" spans="1:6" ht="10.5" customHeight="1" x14ac:dyDescent="0.5">
      <c r="A187" s="73" t="s">
        <v>255</v>
      </c>
      <c r="B187" s="73"/>
      <c r="C187" s="73"/>
      <c r="D187" s="73"/>
      <c r="E187" s="73"/>
      <c r="F187" s="73"/>
    </row>
    <row r="189" spans="1:6" ht="40.799999999999997" x14ac:dyDescent="0.5">
      <c r="A189" s="43" t="s">
        <v>223</v>
      </c>
      <c r="B189" s="43" t="s">
        <v>225</v>
      </c>
      <c r="C189" s="43" t="s">
        <v>226</v>
      </c>
      <c r="D189" s="43" t="s">
        <v>3466</v>
      </c>
      <c r="E189" s="43" t="s">
        <v>227</v>
      </c>
      <c r="F189" s="44" t="s">
        <v>228</v>
      </c>
    </row>
    <row r="190" spans="1:6" ht="30.6" x14ac:dyDescent="0.5">
      <c r="A190" s="45" t="s">
        <v>256</v>
      </c>
      <c r="B190" s="45" t="s">
        <v>1240</v>
      </c>
      <c r="C190" s="46">
        <v>0.4</v>
      </c>
      <c r="D190" s="60">
        <v>44883</v>
      </c>
      <c r="E190" s="45" t="s">
        <v>254</v>
      </c>
      <c r="F190" s="47">
        <v>0.4</v>
      </c>
    </row>
    <row r="191" spans="1:6" x14ac:dyDescent="0.5">
      <c r="A191" s="48" t="s">
        <v>232</v>
      </c>
      <c r="B191" s="48"/>
      <c r="C191" s="48"/>
      <c r="D191" s="48"/>
      <c r="E191" s="48"/>
      <c r="F191" s="49">
        <v>0.4</v>
      </c>
    </row>
    <row r="195" spans="1:6" ht="10.5" customHeight="1" x14ac:dyDescent="0.5">
      <c r="A195" s="74" t="s">
        <v>221</v>
      </c>
      <c r="B195" s="74"/>
      <c r="C195" s="74"/>
      <c r="D195" s="74"/>
      <c r="E195" s="74"/>
      <c r="F195" s="74"/>
    </row>
    <row r="196" spans="1:6" ht="10.5" customHeight="1" x14ac:dyDescent="0.5">
      <c r="A196" s="73" t="s">
        <v>1774</v>
      </c>
      <c r="B196" s="73"/>
      <c r="C196" s="73"/>
      <c r="D196" s="73"/>
      <c r="E196" s="73"/>
      <c r="F196" s="73"/>
    </row>
    <row r="198" spans="1:6" ht="40.799999999999997" x14ac:dyDescent="0.5">
      <c r="A198" s="43" t="s">
        <v>223</v>
      </c>
      <c r="B198" s="43" t="s">
        <v>225</v>
      </c>
      <c r="C198" s="43" t="s">
        <v>226</v>
      </c>
      <c r="D198" s="43" t="s">
        <v>3466</v>
      </c>
      <c r="E198" s="43" t="s">
        <v>227</v>
      </c>
      <c r="F198" s="44" t="s">
        <v>228</v>
      </c>
    </row>
    <row r="199" spans="1:6" ht="51" x14ac:dyDescent="0.5">
      <c r="A199" s="45" t="s">
        <v>509</v>
      </c>
      <c r="B199" s="45" t="s">
        <v>1240</v>
      </c>
      <c r="C199" s="46">
        <v>7</v>
      </c>
      <c r="D199" s="60">
        <v>44925</v>
      </c>
      <c r="E199" s="45" t="s">
        <v>241</v>
      </c>
      <c r="F199" s="47">
        <v>7</v>
      </c>
    </row>
    <row r="200" spans="1:6" x14ac:dyDescent="0.5">
      <c r="A200" s="48" t="s">
        <v>232</v>
      </c>
      <c r="B200" s="48"/>
      <c r="C200" s="48"/>
      <c r="D200" s="48"/>
      <c r="E200" s="48"/>
      <c r="F200" s="49">
        <v>7</v>
      </c>
    </row>
    <row r="204" spans="1:6" ht="10.5" customHeight="1" x14ac:dyDescent="0.5">
      <c r="A204" s="74" t="s">
        <v>221</v>
      </c>
      <c r="B204" s="74"/>
      <c r="C204" s="74"/>
      <c r="D204" s="74"/>
      <c r="E204" s="74"/>
      <c r="F204" s="74"/>
    </row>
    <row r="205" spans="1:6" ht="10.5" customHeight="1" x14ac:dyDescent="0.5">
      <c r="A205" s="73" t="s">
        <v>1787</v>
      </c>
      <c r="B205" s="73"/>
      <c r="C205" s="73"/>
      <c r="D205" s="73"/>
      <c r="E205" s="73"/>
      <c r="F205" s="73"/>
    </row>
    <row r="207" spans="1:6" ht="40.799999999999997" x14ac:dyDescent="0.5">
      <c r="A207" s="43" t="s">
        <v>223</v>
      </c>
      <c r="B207" s="43" t="s">
        <v>225</v>
      </c>
      <c r="C207" s="43" t="s">
        <v>226</v>
      </c>
      <c r="D207" s="43" t="s">
        <v>3466</v>
      </c>
      <c r="E207" s="43" t="s">
        <v>227</v>
      </c>
      <c r="F207" s="44" t="s">
        <v>228</v>
      </c>
    </row>
    <row r="208" spans="1:6" x14ac:dyDescent="0.5">
      <c r="A208" s="72" t="s">
        <v>509</v>
      </c>
      <c r="B208" s="72" t="s">
        <v>1240</v>
      </c>
      <c r="C208" s="46">
        <v>18</v>
      </c>
      <c r="D208" s="60">
        <v>44851</v>
      </c>
      <c r="E208" s="45" t="s">
        <v>242</v>
      </c>
      <c r="F208" s="47">
        <v>18</v>
      </c>
    </row>
    <row r="209" spans="1:6" x14ac:dyDescent="0.5">
      <c r="A209" s="72"/>
      <c r="B209" s="72"/>
      <c r="C209" s="46">
        <v>40</v>
      </c>
      <c r="D209" s="60">
        <v>44851</v>
      </c>
      <c r="E209" s="45" t="s">
        <v>242</v>
      </c>
      <c r="F209" s="47">
        <v>40</v>
      </c>
    </row>
    <row r="210" spans="1:6" x14ac:dyDescent="0.5">
      <c r="A210" s="48" t="s">
        <v>232</v>
      </c>
      <c r="B210" s="48"/>
      <c r="C210" s="48"/>
      <c r="D210" s="48"/>
      <c r="E210" s="48"/>
      <c r="F210" s="49">
        <v>58</v>
      </c>
    </row>
    <row r="214" spans="1:6" ht="10.5" customHeight="1" x14ac:dyDescent="0.5">
      <c r="A214" s="74" t="s">
        <v>221</v>
      </c>
      <c r="B214" s="74"/>
      <c r="C214" s="74"/>
      <c r="D214" s="74"/>
      <c r="E214" s="74"/>
      <c r="F214" s="74"/>
    </row>
    <row r="215" spans="1:6" ht="10.5" customHeight="1" x14ac:dyDescent="0.5">
      <c r="A215" s="73" t="s">
        <v>1798</v>
      </c>
      <c r="B215" s="73"/>
      <c r="C215" s="73"/>
      <c r="D215" s="73"/>
      <c r="E215" s="73"/>
      <c r="F215" s="73"/>
    </row>
    <row r="217" spans="1:6" ht="40.799999999999997" x14ac:dyDescent="0.5">
      <c r="A217" s="43" t="s">
        <v>223</v>
      </c>
      <c r="B217" s="43" t="s">
        <v>225</v>
      </c>
      <c r="C217" s="43" t="s">
        <v>226</v>
      </c>
      <c r="D217" s="43" t="s">
        <v>3466</v>
      </c>
      <c r="E217" s="43" t="s">
        <v>227</v>
      </c>
      <c r="F217" s="44" t="s">
        <v>228</v>
      </c>
    </row>
    <row r="218" spans="1:6" ht="40.799999999999997" x14ac:dyDescent="0.5">
      <c r="A218" s="45" t="s">
        <v>519</v>
      </c>
      <c r="B218" s="45" t="s">
        <v>1240</v>
      </c>
      <c r="C218" s="46">
        <v>6</v>
      </c>
      <c r="D218" s="60">
        <v>44847</v>
      </c>
      <c r="E218" s="45" t="s">
        <v>241</v>
      </c>
      <c r="F218" s="47">
        <v>6</v>
      </c>
    </row>
    <row r="219" spans="1:6" x14ac:dyDescent="0.5">
      <c r="A219" s="48" t="s">
        <v>232</v>
      </c>
      <c r="B219" s="48"/>
      <c r="C219" s="48"/>
      <c r="D219" s="48"/>
      <c r="E219" s="48"/>
      <c r="F219" s="49">
        <v>6</v>
      </c>
    </row>
    <row r="223" spans="1:6" ht="10.5" customHeight="1" x14ac:dyDescent="0.5">
      <c r="A223" s="74" t="s">
        <v>221</v>
      </c>
      <c r="B223" s="74"/>
      <c r="C223" s="74"/>
      <c r="D223" s="74"/>
      <c r="E223" s="74"/>
      <c r="F223" s="74"/>
    </row>
    <row r="224" spans="1:6" ht="10.5" customHeight="1" x14ac:dyDescent="0.5">
      <c r="A224" s="73" t="s">
        <v>1907</v>
      </c>
      <c r="B224" s="73"/>
      <c r="C224" s="73"/>
      <c r="D224" s="73"/>
      <c r="E224" s="73"/>
      <c r="F224" s="73"/>
    </row>
    <row r="226" spans="1:6" ht="40.799999999999997" x14ac:dyDescent="0.5">
      <c r="A226" s="43" t="s">
        <v>223</v>
      </c>
      <c r="B226" s="43" t="s">
        <v>225</v>
      </c>
      <c r="C226" s="43" t="s">
        <v>226</v>
      </c>
      <c r="D226" s="43" t="s">
        <v>3466</v>
      </c>
      <c r="E226" s="43" t="s">
        <v>227</v>
      </c>
      <c r="F226" s="44" t="s">
        <v>228</v>
      </c>
    </row>
    <row r="227" spans="1:6" ht="20.399999999999999" x14ac:dyDescent="0.5">
      <c r="A227" s="72" t="s">
        <v>703</v>
      </c>
      <c r="B227" s="45" t="s">
        <v>1240</v>
      </c>
      <c r="C227" s="46">
        <v>15.5</v>
      </c>
      <c r="D227" s="60">
        <v>44859</v>
      </c>
      <c r="E227" s="45" t="s">
        <v>241</v>
      </c>
      <c r="F227" s="47">
        <v>15.5</v>
      </c>
    </row>
    <row r="228" spans="1:6" ht="20.399999999999999" x14ac:dyDescent="0.5">
      <c r="A228" s="72"/>
      <c r="B228" s="45" t="s">
        <v>1240</v>
      </c>
      <c r="C228" s="46">
        <v>13.5</v>
      </c>
      <c r="D228" s="60">
        <v>44923</v>
      </c>
      <c r="E228" s="45" t="s">
        <v>254</v>
      </c>
      <c r="F228" s="47">
        <v>13.5</v>
      </c>
    </row>
    <row r="229" spans="1:6" x14ac:dyDescent="0.5">
      <c r="A229" s="48" t="s">
        <v>232</v>
      </c>
      <c r="B229" s="48"/>
      <c r="C229" s="48"/>
      <c r="D229" s="48"/>
      <c r="E229" s="48"/>
      <c r="F229" s="49">
        <v>29</v>
      </c>
    </row>
    <row r="233" spans="1:6" ht="10.5" customHeight="1" x14ac:dyDescent="0.5">
      <c r="A233" s="74" t="s">
        <v>221</v>
      </c>
      <c r="B233" s="74"/>
      <c r="C233" s="74"/>
      <c r="D233" s="74"/>
      <c r="E233" s="74"/>
      <c r="F233" s="74"/>
    </row>
    <row r="234" spans="1:6" ht="10.5" customHeight="1" x14ac:dyDescent="0.5">
      <c r="A234" s="73" t="s">
        <v>260</v>
      </c>
      <c r="B234" s="73"/>
      <c r="C234" s="73"/>
      <c r="D234" s="73"/>
      <c r="E234" s="73"/>
      <c r="F234" s="73"/>
    </row>
    <row r="236" spans="1:6" ht="40.799999999999997" x14ac:dyDescent="0.5">
      <c r="A236" s="43" t="s">
        <v>223</v>
      </c>
      <c r="B236" s="43" t="s">
        <v>225</v>
      </c>
      <c r="C236" s="43" t="s">
        <v>226</v>
      </c>
      <c r="D236" s="43" t="s">
        <v>3466</v>
      </c>
      <c r="E236" s="43" t="s">
        <v>227</v>
      </c>
      <c r="F236" s="44" t="s">
        <v>228</v>
      </c>
    </row>
    <row r="237" spans="1:6" ht="30.6" x14ac:dyDescent="0.5">
      <c r="A237" s="45" t="s">
        <v>261</v>
      </c>
      <c r="B237" s="45" t="s">
        <v>1240</v>
      </c>
      <c r="C237" s="46">
        <v>29.88</v>
      </c>
      <c r="D237" s="60">
        <v>44858</v>
      </c>
      <c r="E237" s="45" t="s">
        <v>263</v>
      </c>
      <c r="F237" s="47">
        <v>29.88</v>
      </c>
    </row>
    <row r="238" spans="1:6" ht="40.799999999999997" x14ac:dyDescent="0.5">
      <c r="A238" s="45" t="s">
        <v>397</v>
      </c>
      <c r="B238" s="45" t="s">
        <v>1240</v>
      </c>
      <c r="C238" s="46">
        <v>5</v>
      </c>
      <c r="D238" s="60">
        <v>44901</v>
      </c>
      <c r="E238" s="45" t="s">
        <v>263</v>
      </c>
      <c r="F238" s="47">
        <v>5</v>
      </c>
    </row>
    <row r="239" spans="1:6" x14ac:dyDescent="0.5">
      <c r="A239" s="48" t="s">
        <v>232</v>
      </c>
      <c r="B239" s="48"/>
      <c r="C239" s="48"/>
      <c r="D239" s="48"/>
      <c r="E239" s="48"/>
      <c r="F239" s="49">
        <v>34.880000000000003</v>
      </c>
    </row>
    <row r="243" spans="1:6" ht="10.5" customHeight="1" x14ac:dyDescent="0.5">
      <c r="A243" s="74" t="s">
        <v>221</v>
      </c>
      <c r="B243" s="74"/>
      <c r="C243" s="74"/>
      <c r="D243" s="74"/>
      <c r="E243" s="74"/>
      <c r="F243" s="74"/>
    </row>
    <row r="244" spans="1:6" ht="10.5" customHeight="1" x14ac:dyDescent="0.5">
      <c r="A244" s="73" t="s">
        <v>1942</v>
      </c>
      <c r="B244" s="73"/>
      <c r="C244" s="73"/>
      <c r="D244" s="73"/>
      <c r="E244" s="73"/>
      <c r="F244" s="73"/>
    </row>
    <row r="246" spans="1:6" ht="40.799999999999997" x14ac:dyDescent="0.5">
      <c r="A246" s="43" t="s">
        <v>223</v>
      </c>
      <c r="B246" s="43" t="s">
        <v>225</v>
      </c>
      <c r="C246" s="43" t="s">
        <v>226</v>
      </c>
      <c r="D246" s="43" t="s">
        <v>3466</v>
      </c>
      <c r="E246" s="43" t="s">
        <v>227</v>
      </c>
      <c r="F246" s="44" t="s">
        <v>228</v>
      </c>
    </row>
    <row r="247" spans="1:6" ht="20.399999999999999" x14ac:dyDescent="0.5">
      <c r="A247" s="72" t="s">
        <v>703</v>
      </c>
      <c r="B247" s="72" t="s">
        <v>1240</v>
      </c>
      <c r="C247" s="46">
        <v>3</v>
      </c>
      <c r="D247" s="60">
        <v>44838</v>
      </c>
      <c r="E247" s="45" t="s">
        <v>231</v>
      </c>
      <c r="F247" s="47">
        <v>3</v>
      </c>
    </row>
    <row r="248" spans="1:6" ht="20.399999999999999" x14ac:dyDescent="0.5">
      <c r="A248" s="72"/>
      <c r="B248" s="72"/>
      <c r="C248" s="46">
        <v>14</v>
      </c>
      <c r="D248" s="60">
        <v>44838</v>
      </c>
      <c r="E248" s="45" t="s">
        <v>231</v>
      </c>
      <c r="F248" s="47">
        <v>14</v>
      </c>
    </row>
    <row r="249" spans="1:6" ht="20.399999999999999" x14ac:dyDescent="0.5">
      <c r="A249" s="72"/>
      <c r="B249" s="72"/>
      <c r="C249" s="46">
        <v>15</v>
      </c>
      <c r="D249" s="60">
        <v>44838</v>
      </c>
      <c r="E249" s="45" t="s">
        <v>231</v>
      </c>
      <c r="F249" s="47">
        <v>15</v>
      </c>
    </row>
    <row r="250" spans="1:6" ht="20.399999999999999" x14ac:dyDescent="0.5">
      <c r="A250" s="72"/>
      <c r="B250" s="72"/>
      <c r="C250" s="46">
        <v>20</v>
      </c>
      <c r="D250" s="60">
        <v>44838</v>
      </c>
      <c r="E250" s="45" t="s">
        <v>231</v>
      </c>
      <c r="F250" s="47">
        <v>20</v>
      </c>
    </row>
    <row r="251" spans="1:6" ht="20.399999999999999" x14ac:dyDescent="0.5">
      <c r="A251" s="72"/>
      <c r="B251" s="72"/>
      <c r="C251" s="46">
        <v>28</v>
      </c>
      <c r="D251" s="60">
        <v>44838</v>
      </c>
      <c r="E251" s="45" t="s">
        <v>231</v>
      </c>
      <c r="F251" s="47">
        <v>28</v>
      </c>
    </row>
    <row r="252" spans="1:6" x14ac:dyDescent="0.5">
      <c r="A252" s="48" t="s">
        <v>232</v>
      </c>
      <c r="B252" s="48"/>
      <c r="C252" s="48"/>
      <c r="D252" s="48"/>
      <c r="E252" s="48"/>
      <c r="F252" s="49">
        <v>80</v>
      </c>
    </row>
    <row r="256" spans="1:6" ht="10.5" customHeight="1" x14ac:dyDescent="0.5">
      <c r="A256" s="74" t="s">
        <v>221</v>
      </c>
      <c r="B256" s="74"/>
      <c r="C256" s="74"/>
      <c r="D256" s="74"/>
      <c r="E256" s="74"/>
      <c r="F256" s="74"/>
    </row>
    <row r="257" spans="1:6" ht="10.5" customHeight="1" x14ac:dyDescent="0.5">
      <c r="A257" s="73" t="s">
        <v>1962</v>
      </c>
      <c r="B257" s="73"/>
      <c r="C257" s="73"/>
      <c r="D257" s="73"/>
      <c r="E257" s="73"/>
      <c r="F257" s="73"/>
    </row>
    <row r="259" spans="1:6" ht="40.799999999999997" x14ac:dyDescent="0.5">
      <c r="A259" s="43" t="s">
        <v>223</v>
      </c>
      <c r="B259" s="43" t="s">
        <v>225</v>
      </c>
      <c r="C259" s="43" t="s">
        <v>226</v>
      </c>
      <c r="D259" s="43" t="s">
        <v>3466</v>
      </c>
      <c r="E259" s="43" t="s">
        <v>227</v>
      </c>
      <c r="F259" s="44" t="s">
        <v>228</v>
      </c>
    </row>
    <row r="260" spans="1:6" x14ac:dyDescent="0.5">
      <c r="A260" s="72" t="s">
        <v>1155</v>
      </c>
      <c r="B260" s="72" t="s">
        <v>3474</v>
      </c>
      <c r="C260" s="46">
        <v>1</v>
      </c>
      <c r="D260" s="60">
        <v>44908</v>
      </c>
      <c r="E260" s="45" t="s">
        <v>1023</v>
      </c>
      <c r="F260" s="47">
        <v>1</v>
      </c>
    </row>
    <row r="261" spans="1:6" x14ac:dyDescent="0.5">
      <c r="A261" s="72"/>
      <c r="B261" s="72"/>
      <c r="C261" s="46">
        <v>4</v>
      </c>
      <c r="D261" s="60">
        <v>44900</v>
      </c>
      <c r="E261" s="45" t="s">
        <v>1023</v>
      </c>
      <c r="F261" s="47">
        <v>4</v>
      </c>
    </row>
    <row r="262" spans="1:6" x14ac:dyDescent="0.5">
      <c r="A262" s="48" t="s">
        <v>232</v>
      </c>
      <c r="B262" s="48"/>
      <c r="C262" s="48"/>
      <c r="D262" s="48"/>
      <c r="E262" s="48"/>
      <c r="F262" s="49">
        <v>5</v>
      </c>
    </row>
    <row r="266" spans="1:6" ht="10.5" customHeight="1" x14ac:dyDescent="0.5">
      <c r="A266" s="74" t="s">
        <v>221</v>
      </c>
      <c r="B266" s="74"/>
      <c r="C266" s="74"/>
      <c r="D266" s="74"/>
      <c r="E266" s="74"/>
      <c r="F266" s="74"/>
    </row>
    <row r="267" spans="1:6" ht="10.5" customHeight="1" x14ac:dyDescent="0.5">
      <c r="A267" s="73" t="s">
        <v>1965</v>
      </c>
      <c r="B267" s="73"/>
      <c r="C267" s="73"/>
      <c r="D267" s="73"/>
      <c r="E267" s="73"/>
      <c r="F267" s="73"/>
    </row>
    <row r="269" spans="1:6" ht="40.799999999999997" x14ac:dyDescent="0.5">
      <c r="A269" s="43" t="s">
        <v>223</v>
      </c>
      <c r="B269" s="43" t="s">
        <v>225</v>
      </c>
      <c r="C269" s="43" t="s">
        <v>226</v>
      </c>
      <c r="D269" s="43" t="s">
        <v>3466</v>
      </c>
      <c r="E269" s="43" t="s">
        <v>227</v>
      </c>
      <c r="F269" s="44" t="s">
        <v>228</v>
      </c>
    </row>
    <row r="270" spans="1:6" ht="40.799999999999997" x14ac:dyDescent="0.5">
      <c r="A270" s="45" t="s">
        <v>519</v>
      </c>
      <c r="B270" s="45" t="s">
        <v>3467</v>
      </c>
      <c r="C270" s="46">
        <v>9</v>
      </c>
      <c r="D270" s="60">
        <v>44861</v>
      </c>
      <c r="E270" s="45" t="s">
        <v>254</v>
      </c>
      <c r="F270" s="47">
        <v>9</v>
      </c>
    </row>
    <row r="271" spans="1:6" x14ac:dyDescent="0.5">
      <c r="A271" s="48" t="s">
        <v>232</v>
      </c>
      <c r="B271" s="48"/>
      <c r="C271" s="48"/>
      <c r="D271" s="48"/>
      <c r="E271" s="48"/>
      <c r="F271" s="49">
        <v>9</v>
      </c>
    </row>
    <row r="275" spans="1:6" ht="10.5" customHeight="1" x14ac:dyDescent="0.5">
      <c r="A275" s="74" t="s">
        <v>221</v>
      </c>
      <c r="B275" s="74"/>
      <c r="C275" s="74"/>
      <c r="D275" s="74"/>
      <c r="E275" s="74"/>
      <c r="F275" s="74"/>
    </row>
    <row r="276" spans="1:6" ht="10.5" customHeight="1" x14ac:dyDescent="0.5">
      <c r="A276" s="73" t="s">
        <v>266</v>
      </c>
      <c r="B276" s="73"/>
      <c r="C276" s="73"/>
      <c r="D276" s="73"/>
      <c r="E276" s="73"/>
      <c r="F276" s="73"/>
    </row>
    <row r="278" spans="1:6" ht="40.799999999999997" x14ac:dyDescent="0.5">
      <c r="A278" s="43" t="s">
        <v>223</v>
      </c>
      <c r="B278" s="43" t="s">
        <v>225</v>
      </c>
      <c r="C278" s="43" t="s">
        <v>226</v>
      </c>
      <c r="D278" s="43" t="s">
        <v>3466</v>
      </c>
      <c r="E278" s="43" t="s">
        <v>227</v>
      </c>
      <c r="F278" s="44" t="s">
        <v>228</v>
      </c>
    </row>
    <row r="279" spans="1:6" ht="30.6" x14ac:dyDescent="0.5">
      <c r="A279" s="45" t="s">
        <v>703</v>
      </c>
      <c r="B279" s="45" t="s">
        <v>1240</v>
      </c>
      <c r="C279" s="46">
        <v>21.5</v>
      </c>
      <c r="D279" s="60">
        <v>44878</v>
      </c>
      <c r="E279" s="45" t="s">
        <v>254</v>
      </c>
      <c r="F279" s="47">
        <v>21.5</v>
      </c>
    </row>
    <row r="280" spans="1:6" x14ac:dyDescent="0.5">
      <c r="A280" s="48" t="s">
        <v>232</v>
      </c>
      <c r="B280" s="48"/>
      <c r="C280" s="48"/>
      <c r="D280" s="48"/>
      <c r="E280" s="48"/>
      <c r="F280" s="49">
        <v>21.5</v>
      </c>
    </row>
    <row r="284" spans="1:6" ht="10.5" customHeight="1" x14ac:dyDescent="0.5">
      <c r="A284" s="74" t="s">
        <v>221</v>
      </c>
      <c r="B284" s="74"/>
      <c r="C284" s="74"/>
      <c r="D284" s="74"/>
      <c r="E284" s="74"/>
      <c r="F284" s="74"/>
    </row>
    <row r="285" spans="1:6" ht="10.5" customHeight="1" x14ac:dyDescent="0.5">
      <c r="A285" s="73" t="s">
        <v>2109</v>
      </c>
      <c r="B285" s="73"/>
      <c r="C285" s="73"/>
      <c r="D285" s="73"/>
      <c r="E285" s="73"/>
      <c r="F285" s="73"/>
    </row>
    <row r="287" spans="1:6" ht="40.799999999999997" x14ac:dyDescent="0.5">
      <c r="A287" s="43" t="s">
        <v>223</v>
      </c>
      <c r="B287" s="43" t="s">
        <v>225</v>
      </c>
      <c r="C287" s="43" t="s">
        <v>226</v>
      </c>
      <c r="D287" s="43" t="s">
        <v>3466</v>
      </c>
      <c r="E287" s="43" t="s">
        <v>227</v>
      </c>
      <c r="F287" s="44" t="s">
        <v>228</v>
      </c>
    </row>
    <row r="288" spans="1:6" ht="40.799999999999997" x14ac:dyDescent="0.5">
      <c r="A288" s="45" t="s">
        <v>252</v>
      </c>
      <c r="B288" s="45" t="s">
        <v>1240</v>
      </c>
      <c r="C288" s="46">
        <v>21</v>
      </c>
      <c r="D288" s="60">
        <v>44910</v>
      </c>
      <c r="E288" s="45" t="s">
        <v>254</v>
      </c>
      <c r="F288" s="47">
        <v>21</v>
      </c>
    </row>
    <row r="289" spans="1:6" x14ac:dyDescent="0.5">
      <c r="A289" s="48" t="s">
        <v>232</v>
      </c>
      <c r="B289" s="48"/>
      <c r="C289" s="48"/>
      <c r="D289" s="48"/>
      <c r="E289" s="48"/>
      <c r="F289" s="49">
        <v>21</v>
      </c>
    </row>
    <row r="293" spans="1:6" ht="10.5" customHeight="1" x14ac:dyDescent="0.5">
      <c r="A293" s="74" t="s">
        <v>221</v>
      </c>
      <c r="B293" s="74"/>
      <c r="C293" s="74"/>
      <c r="D293" s="74"/>
      <c r="E293" s="74"/>
      <c r="F293" s="74"/>
    </row>
    <row r="294" spans="1:6" ht="10.5" customHeight="1" x14ac:dyDescent="0.5">
      <c r="A294" s="73" t="s">
        <v>272</v>
      </c>
      <c r="B294" s="73"/>
      <c r="C294" s="73"/>
      <c r="D294" s="73"/>
      <c r="E294" s="73"/>
      <c r="F294" s="73"/>
    </row>
    <row r="296" spans="1:6" ht="40.799999999999997" x14ac:dyDescent="0.5">
      <c r="A296" s="43" t="s">
        <v>223</v>
      </c>
      <c r="B296" s="43" t="s">
        <v>225</v>
      </c>
      <c r="C296" s="43" t="s">
        <v>226</v>
      </c>
      <c r="D296" s="43" t="s">
        <v>3466</v>
      </c>
      <c r="E296" s="43" t="s">
        <v>227</v>
      </c>
      <c r="F296" s="44" t="s">
        <v>228</v>
      </c>
    </row>
    <row r="297" spans="1:6" ht="20.399999999999999" x14ac:dyDescent="0.5">
      <c r="A297" s="72" t="s">
        <v>253</v>
      </c>
      <c r="B297" s="45" t="s">
        <v>1240</v>
      </c>
      <c r="C297" s="46">
        <v>15</v>
      </c>
      <c r="D297" s="60">
        <v>44851</v>
      </c>
      <c r="E297" s="45" t="s">
        <v>254</v>
      </c>
      <c r="F297" s="47">
        <v>15</v>
      </c>
    </row>
    <row r="298" spans="1:6" ht="20.399999999999999" x14ac:dyDescent="0.5">
      <c r="A298" s="72"/>
      <c r="B298" s="45" t="s">
        <v>1240</v>
      </c>
      <c r="C298" s="46">
        <v>13</v>
      </c>
      <c r="D298" s="60">
        <v>44851</v>
      </c>
      <c r="E298" s="45" t="s">
        <v>254</v>
      </c>
      <c r="F298" s="47">
        <v>13</v>
      </c>
    </row>
    <row r="299" spans="1:6" x14ac:dyDescent="0.5">
      <c r="A299" s="48" t="s">
        <v>232</v>
      </c>
      <c r="B299" s="48"/>
      <c r="C299" s="48"/>
      <c r="D299" s="48"/>
      <c r="E299" s="48"/>
      <c r="F299" s="49">
        <v>28</v>
      </c>
    </row>
    <row r="303" spans="1:6" ht="10.5" customHeight="1" x14ac:dyDescent="0.5">
      <c r="A303" s="74" t="s">
        <v>221</v>
      </c>
      <c r="B303" s="74"/>
      <c r="C303" s="74"/>
      <c r="D303" s="74"/>
      <c r="E303" s="74"/>
      <c r="F303" s="74"/>
    </row>
    <row r="304" spans="1:6" ht="10.5" customHeight="1" x14ac:dyDescent="0.5">
      <c r="A304" s="73" t="s">
        <v>2150</v>
      </c>
      <c r="B304" s="73"/>
      <c r="C304" s="73"/>
      <c r="D304" s="73"/>
      <c r="E304" s="73"/>
      <c r="F304" s="73"/>
    </row>
    <row r="306" spans="1:6" ht="40.799999999999997" x14ac:dyDescent="0.5">
      <c r="A306" s="43" t="s">
        <v>223</v>
      </c>
      <c r="B306" s="43" t="s">
        <v>225</v>
      </c>
      <c r="C306" s="43" t="s">
        <v>226</v>
      </c>
      <c r="D306" s="43" t="s">
        <v>3466</v>
      </c>
      <c r="E306" s="43" t="s">
        <v>227</v>
      </c>
      <c r="F306" s="44" t="s">
        <v>228</v>
      </c>
    </row>
    <row r="307" spans="1:6" ht="30.6" x14ac:dyDescent="0.5">
      <c r="A307" s="45" t="s">
        <v>703</v>
      </c>
      <c r="B307" s="45" t="s">
        <v>3467</v>
      </c>
      <c r="C307" s="46">
        <v>12.95</v>
      </c>
      <c r="D307" s="60">
        <v>44900</v>
      </c>
      <c r="E307" s="45" t="s">
        <v>317</v>
      </c>
      <c r="F307" s="47">
        <v>12.95</v>
      </c>
    </row>
    <row r="308" spans="1:6" x14ac:dyDescent="0.5">
      <c r="A308" s="48" t="s">
        <v>232</v>
      </c>
      <c r="B308" s="48"/>
      <c r="C308" s="48"/>
      <c r="D308" s="48"/>
      <c r="E308" s="48"/>
      <c r="F308" s="49">
        <v>12.95</v>
      </c>
    </row>
    <row r="312" spans="1:6" ht="10.5" customHeight="1" x14ac:dyDescent="0.5">
      <c r="A312" s="74" t="s">
        <v>221</v>
      </c>
      <c r="B312" s="74"/>
      <c r="C312" s="74"/>
      <c r="D312" s="74"/>
      <c r="E312" s="74"/>
      <c r="F312" s="74"/>
    </row>
    <row r="313" spans="1:6" ht="10.5" customHeight="1" x14ac:dyDescent="0.5">
      <c r="A313" s="73" t="s">
        <v>273</v>
      </c>
      <c r="B313" s="73"/>
      <c r="C313" s="73"/>
      <c r="D313" s="73"/>
      <c r="E313" s="73"/>
      <c r="F313" s="73"/>
    </row>
    <row r="315" spans="1:6" ht="40.799999999999997" x14ac:dyDescent="0.5">
      <c r="A315" s="43" t="s">
        <v>223</v>
      </c>
      <c r="B315" s="43" t="s">
        <v>225</v>
      </c>
      <c r="C315" s="43" t="s">
        <v>226</v>
      </c>
      <c r="D315" s="43" t="s">
        <v>3466</v>
      </c>
      <c r="E315" s="43" t="s">
        <v>227</v>
      </c>
      <c r="F315" s="44" t="s">
        <v>228</v>
      </c>
    </row>
    <row r="316" spans="1:6" x14ac:dyDescent="0.5">
      <c r="A316" s="72" t="s">
        <v>288</v>
      </c>
      <c r="B316" s="72" t="s">
        <v>1240</v>
      </c>
      <c r="C316" s="46">
        <v>7.99</v>
      </c>
      <c r="D316" s="60">
        <v>44841</v>
      </c>
      <c r="E316" s="45" t="s">
        <v>241</v>
      </c>
      <c r="F316" s="47">
        <v>7.99</v>
      </c>
    </row>
    <row r="317" spans="1:6" x14ac:dyDescent="0.5">
      <c r="A317" s="72"/>
      <c r="B317" s="72"/>
      <c r="C317" s="46">
        <v>15.99</v>
      </c>
      <c r="D317" s="60">
        <v>44841</v>
      </c>
      <c r="E317" s="45" t="s">
        <v>241</v>
      </c>
      <c r="F317" s="47">
        <v>15.99</v>
      </c>
    </row>
    <row r="318" spans="1:6" ht="20.399999999999999" x14ac:dyDescent="0.5">
      <c r="A318" s="72" t="s">
        <v>274</v>
      </c>
      <c r="B318" s="72" t="s">
        <v>1240</v>
      </c>
      <c r="C318" s="46">
        <v>8</v>
      </c>
      <c r="D318" s="60">
        <v>44915</v>
      </c>
      <c r="E318" s="45" t="s">
        <v>231</v>
      </c>
      <c r="F318" s="47">
        <v>8</v>
      </c>
    </row>
    <row r="319" spans="1:6" ht="20.399999999999999" x14ac:dyDescent="0.5">
      <c r="A319" s="72"/>
      <c r="B319" s="72"/>
      <c r="C319" s="46">
        <v>13</v>
      </c>
      <c r="D319" s="60">
        <v>44915</v>
      </c>
      <c r="E319" s="45" t="s">
        <v>231</v>
      </c>
      <c r="F319" s="47">
        <v>13</v>
      </c>
    </row>
    <row r="320" spans="1:6" ht="20.399999999999999" x14ac:dyDescent="0.5">
      <c r="A320" s="72"/>
      <c r="B320" s="72"/>
      <c r="C320" s="46">
        <v>35</v>
      </c>
      <c r="D320" s="60">
        <v>44915</v>
      </c>
      <c r="E320" s="45" t="s">
        <v>231</v>
      </c>
      <c r="F320" s="47">
        <v>35</v>
      </c>
    </row>
    <row r="321" spans="1:6" ht="30.6" x14ac:dyDescent="0.5">
      <c r="A321" s="45" t="s">
        <v>3699</v>
      </c>
      <c r="B321" s="45" t="s">
        <v>3468</v>
      </c>
      <c r="C321" s="46">
        <v>10.99</v>
      </c>
      <c r="D321" s="60">
        <v>44875</v>
      </c>
      <c r="E321" s="45" t="s">
        <v>317</v>
      </c>
      <c r="F321" s="47">
        <v>10.99</v>
      </c>
    </row>
    <row r="322" spans="1:6" x14ac:dyDescent="0.5">
      <c r="A322" s="48" t="s">
        <v>232</v>
      </c>
      <c r="B322" s="48"/>
      <c r="C322" s="48"/>
      <c r="D322" s="48"/>
      <c r="E322" s="48"/>
      <c r="F322" s="49">
        <v>90.97</v>
      </c>
    </row>
    <row r="326" spans="1:6" ht="10.5" customHeight="1" x14ac:dyDescent="0.5">
      <c r="A326" s="74" t="s">
        <v>221</v>
      </c>
      <c r="B326" s="74"/>
      <c r="C326" s="74"/>
      <c r="D326" s="74"/>
      <c r="E326" s="74"/>
      <c r="F326" s="74"/>
    </row>
    <row r="327" spans="1:6" ht="10.5" customHeight="1" x14ac:dyDescent="0.5">
      <c r="A327" s="73" t="s">
        <v>2191</v>
      </c>
      <c r="B327" s="73"/>
      <c r="C327" s="73"/>
      <c r="D327" s="73"/>
      <c r="E327" s="73"/>
      <c r="F327" s="73"/>
    </row>
    <row r="329" spans="1:6" ht="40.799999999999997" x14ac:dyDescent="0.5">
      <c r="A329" s="43" t="s">
        <v>223</v>
      </c>
      <c r="B329" s="43" t="s">
        <v>225</v>
      </c>
      <c r="C329" s="43" t="s">
        <v>226</v>
      </c>
      <c r="D329" s="43" t="s">
        <v>3466</v>
      </c>
      <c r="E329" s="43" t="s">
        <v>227</v>
      </c>
      <c r="F329" s="44" t="s">
        <v>228</v>
      </c>
    </row>
    <row r="330" spans="1:6" x14ac:dyDescent="0.5">
      <c r="A330" s="72" t="s">
        <v>277</v>
      </c>
      <c r="B330" s="72" t="s">
        <v>1240</v>
      </c>
      <c r="C330" s="46">
        <v>7.99</v>
      </c>
      <c r="D330" s="60">
        <v>44880</v>
      </c>
      <c r="E330" s="45" t="s">
        <v>242</v>
      </c>
      <c r="F330" s="47">
        <v>7.99</v>
      </c>
    </row>
    <row r="331" spans="1:6" x14ac:dyDescent="0.5">
      <c r="A331" s="72"/>
      <c r="B331" s="72"/>
      <c r="C331" s="46">
        <v>19.989999999999998</v>
      </c>
      <c r="D331" s="60">
        <v>44880</v>
      </c>
      <c r="E331" s="45" t="s">
        <v>242</v>
      </c>
      <c r="F331" s="47">
        <v>19.989999999999998</v>
      </c>
    </row>
    <row r="332" spans="1:6" x14ac:dyDescent="0.5">
      <c r="A332" s="72"/>
      <c r="B332" s="72"/>
      <c r="C332" s="46">
        <v>27</v>
      </c>
      <c r="D332" s="60">
        <v>44880</v>
      </c>
      <c r="E332" s="45" t="s">
        <v>242</v>
      </c>
      <c r="F332" s="47">
        <v>27</v>
      </c>
    </row>
    <row r="333" spans="1:6" x14ac:dyDescent="0.5">
      <c r="A333" s="72"/>
      <c r="B333" s="72"/>
      <c r="C333" s="46">
        <v>27.99</v>
      </c>
      <c r="D333" s="60">
        <v>44880</v>
      </c>
      <c r="E333" s="45" t="s">
        <v>242</v>
      </c>
      <c r="F333" s="47">
        <v>27.99</v>
      </c>
    </row>
    <row r="334" spans="1:6" x14ac:dyDescent="0.5">
      <c r="A334" s="72"/>
      <c r="B334" s="45" t="s">
        <v>3467</v>
      </c>
      <c r="C334" s="46">
        <v>6.99</v>
      </c>
      <c r="D334" s="60">
        <v>44847</v>
      </c>
      <c r="E334" s="45" t="s">
        <v>242</v>
      </c>
      <c r="F334" s="47">
        <v>6.99</v>
      </c>
    </row>
    <row r="335" spans="1:6" ht="20.399999999999999" x14ac:dyDescent="0.5">
      <c r="A335" s="72"/>
      <c r="B335" s="45" t="s">
        <v>1240</v>
      </c>
      <c r="C335" s="46">
        <v>14.99</v>
      </c>
      <c r="D335" s="60">
        <v>44908</v>
      </c>
      <c r="E335" s="45" t="s">
        <v>242</v>
      </c>
      <c r="F335" s="47">
        <v>14.99</v>
      </c>
    </row>
    <row r="336" spans="1:6" ht="20.399999999999999" x14ac:dyDescent="0.5">
      <c r="A336" s="72"/>
      <c r="B336" s="45" t="s">
        <v>1240</v>
      </c>
      <c r="C336" s="46">
        <v>12.99</v>
      </c>
      <c r="D336" s="60">
        <v>44882</v>
      </c>
      <c r="E336" s="45" t="s">
        <v>242</v>
      </c>
      <c r="F336" s="47">
        <v>12.99</v>
      </c>
    </row>
    <row r="337" spans="1:6" ht="51" x14ac:dyDescent="0.5">
      <c r="A337" s="45" t="s">
        <v>276</v>
      </c>
      <c r="B337" s="45" t="s">
        <v>1240</v>
      </c>
      <c r="C337" s="46">
        <v>5.5</v>
      </c>
      <c r="D337" s="60">
        <v>44881</v>
      </c>
      <c r="E337" s="45" t="s">
        <v>242</v>
      </c>
      <c r="F337" s="47">
        <v>5.5</v>
      </c>
    </row>
    <row r="338" spans="1:6" x14ac:dyDescent="0.5">
      <c r="A338" s="48" t="s">
        <v>232</v>
      </c>
      <c r="B338" s="48"/>
      <c r="C338" s="48"/>
      <c r="D338" s="48"/>
      <c r="E338" s="48"/>
      <c r="F338" s="49">
        <v>123.44</v>
      </c>
    </row>
    <row r="342" spans="1:6" ht="10.5" customHeight="1" x14ac:dyDescent="0.5">
      <c r="A342" s="74" t="s">
        <v>221</v>
      </c>
      <c r="B342" s="74"/>
      <c r="C342" s="74"/>
      <c r="D342" s="74"/>
      <c r="E342" s="74"/>
      <c r="F342" s="74"/>
    </row>
    <row r="343" spans="1:6" ht="10.5" customHeight="1" x14ac:dyDescent="0.5">
      <c r="A343" s="73" t="s">
        <v>275</v>
      </c>
      <c r="B343" s="73"/>
      <c r="C343" s="73"/>
      <c r="D343" s="73"/>
      <c r="E343" s="73"/>
      <c r="F343" s="73"/>
    </row>
    <row r="345" spans="1:6" ht="40.799999999999997" x14ac:dyDescent="0.5">
      <c r="A345" s="43" t="s">
        <v>223</v>
      </c>
      <c r="B345" s="43" t="s">
        <v>225</v>
      </c>
      <c r="C345" s="43" t="s">
        <v>226</v>
      </c>
      <c r="D345" s="43" t="s">
        <v>3466</v>
      </c>
      <c r="E345" s="43" t="s">
        <v>227</v>
      </c>
      <c r="F345" s="44" t="s">
        <v>228</v>
      </c>
    </row>
    <row r="346" spans="1:6" ht="30.6" x14ac:dyDescent="0.5">
      <c r="A346" s="45" t="s">
        <v>234</v>
      </c>
      <c r="B346" s="45" t="s">
        <v>1240</v>
      </c>
      <c r="C346" s="46">
        <v>27</v>
      </c>
      <c r="D346" s="60">
        <v>44872</v>
      </c>
      <c r="E346" s="45" t="s">
        <v>241</v>
      </c>
      <c r="F346" s="47">
        <v>27</v>
      </c>
    </row>
    <row r="347" spans="1:6" ht="40.799999999999997" x14ac:dyDescent="0.5">
      <c r="A347" s="45" t="s">
        <v>284</v>
      </c>
      <c r="B347" s="45" t="s">
        <v>1240</v>
      </c>
      <c r="C347" s="46">
        <v>17</v>
      </c>
      <c r="D347" s="60">
        <v>44865</v>
      </c>
      <c r="E347" s="45" t="s">
        <v>443</v>
      </c>
      <c r="F347" s="47">
        <v>34</v>
      </c>
    </row>
    <row r="348" spans="1:6" x14ac:dyDescent="0.5">
      <c r="A348" s="72" t="s">
        <v>285</v>
      </c>
      <c r="B348" s="72" t="s">
        <v>1240</v>
      </c>
      <c r="C348" s="46">
        <v>6.99</v>
      </c>
      <c r="D348" s="60">
        <v>44902</v>
      </c>
      <c r="E348" s="45" t="s">
        <v>263</v>
      </c>
      <c r="F348" s="47">
        <v>13.98</v>
      </c>
    </row>
    <row r="349" spans="1:6" x14ac:dyDescent="0.5">
      <c r="A349" s="72"/>
      <c r="B349" s="72"/>
      <c r="C349" s="46">
        <v>22.8</v>
      </c>
      <c r="D349" s="60">
        <v>44916</v>
      </c>
      <c r="E349" s="45" t="s">
        <v>241</v>
      </c>
      <c r="F349" s="47">
        <v>22.8</v>
      </c>
    </row>
    <row r="350" spans="1:6" ht="20.399999999999999" x14ac:dyDescent="0.5">
      <c r="A350" s="72" t="s">
        <v>444</v>
      </c>
      <c r="B350" s="45" t="s">
        <v>1240</v>
      </c>
      <c r="C350" s="46">
        <v>8.99</v>
      </c>
      <c r="D350" s="60">
        <v>44906</v>
      </c>
      <c r="E350" s="45" t="s">
        <v>242</v>
      </c>
      <c r="F350" s="47">
        <v>8.99</v>
      </c>
    </row>
    <row r="351" spans="1:6" ht="20.399999999999999" x14ac:dyDescent="0.5">
      <c r="A351" s="72"/>
      <c r="B351" s="45" t="s">
        <v>1240</v>
      </c>
      <c r="C351" s="46">
        <v>22.99</v>
      </c>
      <c r="D351" s="60">
        <v>44839</v>
      </c>
      <c r="E351" s="45" t="s">
        <v>242</v>
      </c>
      <c r="F351" s="47">
        <v>22.99</v>
      </c>
    </row>
    <row r="352" spans="1:6" x14ac:dyDescent="0.5">
      <c r="A352" s="72" t="s">
        <v>276</v>
      </c>
      <c r="B352" s="72" t="s">
        <v>1240</v>
      </c>
      <c r="C352" s="46">
        <v>12.99</v>
      </c>
      <c r="D352" s="60">
        <v>44840</v>
      </c>
      <c r="E352" s="45" t="s">
        <v>242</v>
      </c>
      <c r="F352" s="47">
        <v>12.99</v>
      </c>
    </row>
    <row r="353" spans="1:6" x14ac:dyDescent="0.5">
      <c r="A353" s="72"/>
      <c r="B353" s="72"/>
      <c r="C353" s="46">
        <v>14</v>
      </c>
      <c r="D353" s="60">
        <v>44840</v>
      </c>
      <c r="E353" s="45" t="s">
        <v>242</v>
      </c>
      <c r="F353" s="47">
        <v>14</v>
      </c>
    </row>
    <row r="354" spans="1:6" x14ac:dyDescent="0.5">
      <c r="A354" s="72"/>
      <c r="B354" s="72"/>
      <c r="C354" s="46">
        <v>16.989999999999998</v>
      </c>
      <c r="D354" s="60">
        <v>44840</v>
      </c>
      <c r="E354" s="45" t="s">
        <v>242</v>
      </c>
      <c r="F354" s="47">
        <v>16.989999999999998</v>
      </c>
    </row>
    <row r="355" spans="1:6" x14ac:dyDescent="0.5">
      <c r="A355" s="72"/>
      <c r="B355" s="72"/>
      <c r="C355" s="46">
        <v>17.989999999999998</v>
      </c>
      <c r="D355" s="60">
        <v>44840</v>
      </c>
      <c r="E355" s="45" t="s">
        <v>242</v>
      </c>
      <c r="F355" s="47">
        <v>17.989999999999998</v>
      </c>
    </row>
    <row r="356" spans="1:6" x14ac:dyDescent="0.5">
      <c r="A356" s="72"/>
      <c r="B356" s="72"/>
      <c r="C356" s="46">
        <v>18</v>
      </c>
      <c r="D356" s="60">
        <v>44840</v>
      </c>
      <c r="E356" s="45" t="s">
        <v>242</v>
      </c>
      <c r="F356" s="47">
        <v>18</v>
      </c>
    </row>
    <row r="357" spans="1:6" x14ac:dyDescent="0.5">
      <c r="A357" s="72"/>
      <c r="B357" s="72"/>
      <c r="C357" s="46">
        <v>21.99</v>
      </c>
      <c r="D357" s="60">
        <v>44840</v>
      </c>
      <c r="E357" s="45" t="s">
        <v>242</v>
      </c>
      <c r="F357" s="47">
        <v>21.99</v>
      </c>
    </row>
    <row r="358" spans="1:6" x14ac:dyDescent="0.5">
      <c r="A358" s="72"/>
      <c r="B358" s="72"/>
      <c r="C358" s="46">
        <v>24.99</v>
      </c>
      <c r="D358" s="60">
        <v>44840</v>
      </c>
      <c r="E358" s="45" t="s">
        <v>242</v>
      </c>
      <c r="F358" s="47">
        <v>24.99</v>
      </c>
    </row>
    <row r="359" spans="1:6" x14ac:dyDescent="0.5">
      <c r="A359" s="72"/>
      <c r="B359" s="72"/>
      <c r="C359" s="46">
        <v>25</v>
      </c>
      <c r="D359" s="60">
        <v>44840</v>
      </c>
      <c r="E359" s="45" t="s">
        <v>242</v>
      </c>
      <c r="F359" s="47">
        <v>50</v>
      </c>
    </row>
    <row r="360" spans="1:6" x14ac:dyDescent="0.5">
      <c r="A360" s="72"/>
      <c r="B360" s="72"/>
      <c r="C360" s="46">
        <v>26</v>
      </c>
      <c r="D360" s="60">
        <v>44840</v>
      </c>
      <c r="E360" s="45" t="s">
        <v>242</v>
      </c>
      <c r="F360" s="47">
        <v>26</v>
      </c>
    </row>
    <row r="361" spans="1:6" x14ac:dyDescent="0.5">
      <c r="A361" s="72"/>
      <c r="B361" s="72"/>
      <c r="C361" s="46">
        <v>26.99</v>
      </c>
      <c r="D361" s="60">
        <v>44840</v>
      </c>
      <c r="E361" s="45" t="s">
        <v>242</v>
      </c>
      <c r="F361" s="47">
        <v>26.99</v>
      </c>
    </row>
    <row r="362" spans="1:6" x14ac:dyDescent="0.5">
      <c r="A362" s="72"/>
      <c r="B362" s="72"/>
      <c r="C362" s="46">
        <v>27</v>
      </c>
      <c r="D362" s="60">
        <v>44840</v>
      </c>
      <c r="E362" s="45" t="s">
        <v>242</v>
      </c>
      <c r="F362" s="47">
        <v>27</v>
      </c>
    </row>
    <row r="363" spans="1:6" x14ac:dyDescent="0.5">
      <c r="A363" s="72"/>
      <c r="B363" s="72"/>
      <c r="C363" s="46">
        <v>27.95</v>
      </c>
      <c r="D363" s="60">
        <v>44840</v>
      </c>
      <c r="E363" s="45" t="s">
        <v>242</v>
      </c>
      <c r="F363" s="47">
        <v>27.95</v>
      </c>
    </row>
    <row r="364" spans="1:6" x14ac:dyDescent="0.5">
      <c r="A364" s="72"/>
      <c r="B364" s="72"/>
      <c r="C364" s="46">
        <v>27.99</v>
      </c>
      <c r="D364" s="60">
        <v>44840</v>
      </c>
      <c r="E364" s="45" t="s">
        <v>242</v>
      </c>
      <c r="F364" s="47">
        <v>27.99</v>
      </c>
    </row>
    <row r="365" spans="1:6" x14ac:dyDescent="0.5">
      <c r="A365" s="72"/>
      <c r="B365" s="72" t="s">
        <v>1240</v>
      </c>
      <c r="C365" s="46">
        <v>3.99</v>
      </c>
      <c r="D365" s="60">
        <v>44888</v>
      </c>
      <c r="E365" s="45" t="s">
        <v>242</v>
      </c>
      <c r="F365" s="47">
        <v>3.99</v>
      </c>
    </row>
    <row r="366" spans="1:6" x14ac:dyDescent="0.5">
      <c r="A366" s="72"/>
      <c r="B366" s="72"/>
      <c r="C366" s="46">
        <v>13.95</v>
      </c>
      <c r="D366" s="60">
        <v>44888</v>
      </c>
      <c r="E366" s="45" t="s">
        <v>242</v>
      </c>
      <c r="F366" s="47">
        <v>13.95</v>
      </c>
    </row>
    <row r="367" spans="1:6" ht="20.399999999999999" x14ac:dyDescent="0.5">
      <c r="A367" s="72"/>
      <c r="B367" s="45" t="s">
        <v>3468</v>
      </c>
      <c r="C367" s="46">
        <v>27</v>
      </c>
      <c r="D367" s="60">
        <v>44887</v>
      </c>
      <c r="E367" s="45" t="s">
        <v>317</v>
      </c>
      <c r="F367" s="47">
        <v>27</v>
      </c>
    </row>
    <row r="368" spans="1:6" x14ac:dyDescent="0.5">
      <c r="A368" s="72"/>
      <c r="B368" s="72" t="s">
        <v>1240</v>
      </c>
      <c r="C368" s="46">
        <v>6.99</v>
      </c>
      <c r="D368" s="60">
        <v>44846</v>
      </c>
      <c r="E368" s="45" t="s">
        <v>242</v>
      </c>
      <c r="F368" s="47">
        <v>6.99</v>
      </c>
    </row>
    <row r="369" spans="1:6" x14ac:dyDescent="0.5">
      <c r="A369" s="72"/>
      <c r="B369" s="72"/>
      <c r="C369" s="46">
        <v>14.99</v>
      </c>
      <c r="D369" s="60">
        <v>44846</v>
      </c>
      <c r="E369" s="45" t="s">
        <v>242</v>
      </c>
      <c r="F369" s="47">
        <v>14.99</v>
      </c>
    </row>
    <row r="370" spans="1:6" x14ac:dyDescent="0.5">
      <c r="A370" s="72"/>
      <c r="B370" s="72"/>
      <c r="C370" s="46">
        <v>16.89</v>
      </c>
      <c r="D370" s="60">
        <v>44846</v>
      </c>
      <c r="E370" s="45" t="s">
        <v>242</v>
      </c>
      <c r="F370" s="47">
        <v>16.89</v>
      </c>
    </row>
    <row r="371" spans="1:6" x14ac:dyDescent="0.5">
      <c r="A371" s="72"/>
      <c r="B371" s="72"/>
      <c r="C371" s="46">
        <v>16.989999999999998</v>
      </c>
      <c r="D371" s="60">
        <v>44846</v>
      </c>
      <c r="E371" s="45" t="s">
        <v>242</v>
      </c>
      <c r="F371" s="47">
        <v>16.989999999999998</v>
      </c>
    </row>
    <row r="372" spans="1:6" ht="20.399999999999999" x14ac:dyDescent="0.5">
      <c r="A372" s="72"/>
      <c r="B372" s="45" t="s">
        <v>1240</v>
      </c>
      <c r="C372" s="46">
        <v>6.95</v>
      </c>
      <c r="D372" s="60">
        <v>44872</v>
      </c>
      <c r="E372" s="45" t="s">
        <v>892</v>
      </c>
      <c r="F372" s="47">
        <v>6.95</v>
      </c>
    </row>
    <row r="373" spans="1:6" x14ac:dyDescent="0.5">
      <c r="A373" s="72"/>
      <c r="B373" s="72" t="s">
        <v>1240</v>
      </c>
      <c r="C373" s="46">
        <v>15.99</v>
      </c>
      <c r="D373" s="60">
        <v>44902</v>
      </c>
      <c r="E373" s="45" t="s">
        <v>242</v>
      </c>
      <c r="F373" s="47">
        <v>15.99</v>
      </c>
    </row>
    <row r="374" spans="1:6" x14ac:dyDescent="0.5">
      <c r="A374" s="72"/>
      <c r="B374" s="72"/>
      <c r="C374" s="46">
        <v>85</v>
      </c>
      <c r="D374" s="60">
        <v>44902</v>
      </c>
      <c r="E374" s="45" t="s">
        <v>242</v>
      </c>
      <c r="F374" s="47">
        <v>85</v>
      </c>
    </row>
    <row r="375" spans="1:6" ht="20.399999999999999" x14ac:dyDescent="0.5">
      <c r="A375" s="72"/>
      <c r="B375" s="45" t="s">
        <v>3468</v>
      </c>
      <c r="C375" s="46">
        <v>19.97</v>
      </c>
      <c r="D375" s="60">
        <v>44899</v>
      </c>
      <c r="E375" s="45" t="s">
        <v>317</v>
      </c>
      <c r="F375" s="47">
        <v>19.97</v>
      </c>
    </row>
    <row r="376" spans="1:6" ht="20.399999999999999" x14ac:dyDescent="0.5">
      <c r="A376" s="72"/>
      <c r="B376" s="45" t="s">
        <v>1240</v>
      </c>
      <c r="C376" s="46">
        <v>15</v>
      </c>
      <c r="D376" s="60">
        <v>44840</v>
      </c>
      <c r="E376" s="45" t="s">
        <v>242</v>
      </c>
      <c r="F376" s="47">
        <v>30</v>
      </c>
    </row>
    <row r="377" spans="1:6" x14ac:dyDescent="0.5">
      <c r="A377" s="48" t="s">
        <v>232</v>
      </c>
      <c r="B377" s="48"/>
      <c r="C377" s="48"/>
      <c r="D377" s="48"/>
      <c r="E377" s="48"/>
      <c r="F377" s="49">
        <v>701.35</v>
      </c>
    </row>
    <row r="381" spans="1:6" ht="10.5" customHeight="1" x14ac:dyDescent="0.5">
      <c r="A381" s="74" t="s">
        <v>221</v>
      </c>
      <c r="B381" s="74"/>
      <c r="C381" s="74"/>
      <c r="D381" s="74"/>
      <c r="E381" s="74"/>
      <c r="F381" s="74"/>
    </row>
    <row r="382" spans="1:6" ht="10.5" customHeight="1" x14ac:dyDescent="0.5">
      <c r="A382" s="73" t="s">
        <v>2359</v>
      </c>
      <c r="B382" s="73"/>
      <c r="C382" s="73"/>
      <c r="D382" s="73"/>
      <c r="E382" s="73"/>
      <c r="F382" s="73"/>
    </row>
    <row r="384" spans="1:6" ht="40.799999999999997" x14ac:dyDescent="0.5">
      <c r="A384" s="43" t="s">
        <v>223</v>
      </c>
      <c r="B384" s="43" t="s">
        <v>225</v>
      </c>
      <c r="C384" s="43" t="s">
        <v>226</v>
      </c>
      <c r="D384" s="43" t="s">
        <v>3466</v>
      </c>
      <c r="E384" s="43" t="s">
        <v>227</v>
      </c>
      <c r="F384" s="44" t="s">
        <v>228</v>
      </c>
    </row>
    <row r="385" spans="1:6" ht="20.399999999999999" x14ac:dyDescent="0.5">
      <c r="A385" s="72" t="s">
        <v>277</v>
      </c>
      <c r="B385" s="45" t="s">
        <v>1240</v>
      </c>
      <c r="C385" s="46">
        <v>14</v>
      </c>
      <c r="D385" s="60">
        <v>44851</v>
      </c>
      <c r="E385" s="45" t="s">
        <v>242</v>
      </c>
      <c r="F385" s="47">
        <v>14</v>
      </c>
    </row>
    <row r="386" spans="1:6" ht="20.399999999999999" x14ac:dyDescent="0.5">
      <c r="A386" s="72"/>
      <c r="B386" s="45" t="s">
        <v>1240</v>
      </c>
      <c r="C386" s="46">
        <v>12.95</v>
      </c>
      <c r="D386" s="60">
        <v>44915</v>
      </c>
      <c r="E386" s="45" t="s">
        <v>242</v>
      </c>
      <c r="F386" s="47">
        <v>12.95</v>
      </c>
    </row>
    <row r="387" spans="1:6" ht="20.399999999999999" x14ac:dyDescent="0.5">
      <c r="A387" s="72"/>
      <c r="B387" s="45" t="s">
        <v>1240</v>
      </c>
      <c r="C387" s="46">
        <v>9.9499999999999993</v>
      </c>
      <c r="D387" s="60">
        <v>44901</v>
      </c>
      <c r="E387" s="45" t="s">
        <v>242</v>
      </c>
      <c r="F387" s="47">
        <v>9.9499999999999993</v>
      </c>
    </row>
    <row r="388" spans="1:6" x14ac:dyDescent="0.5">
      <c r="A388" s="48" t="s">
        <v>232</v>
      </c>
      <c r="B388" s="48"/>
      <c r="C388" s="48"/>
      <c r="D388" s="48"/>
      <c r="E388" s="48"/>
      <c r="F388" s="49">
        <v>36.9</v>
      </c>
    </row>
    <row r="392" spans="1:6" ht="10.5" customHeight="1" x14ac:dyDescent="0.5">
      <c r="A392" s="74" t="s">
        <v>221</v>
      </c>
      <c r="B392" s="74"/>
      <c r="C392" s="74"/>
      <c r="D392" s="74"/>
      <c r="E392" s="74"/>
      <c r="F392" s="74"/>
    </row>
    <row r="393" spans="1:6" ht="10.5" customHeight="1" x14ac:dyDescent="0.5">
      <c r="A393" s="73" t="s">
        <v>2433</v>
      </c>
      <c r="B393" s="73"/>
      <c r="C393" s="73"/>
      <c r="D393" s="73"/>
      <c r="E393" s="73"/>
      <c r="F393" s="73"/>
    </row>
    <row r="395" spans="1:6" ht="40.799999999999997" x14ac:dyDescent="0.5">
      <c r="A395" s="43" t="s">
        <v>223</v>
      </c>
      <c r="B395" s="43" t="s">
        <v>225</v>
      </c>
      <c r="C395" s="43" t="s">
        <v>226</v>
      </c>
      <c r="D395" s="43" t="s">
        <v>3466</v>
      </c>
      <c r="E395" s="43" t="s">
        <v>227</v>
      </c>
      <c r="F395" s="44" t="s">
        <v>228</v>
      </c>
    </row>
    <row r="396" spans="1:6" ht="30.6" x14ac:dyDescent="0.5">
      <c r="A396" s="45" t="s">
        <v>239</v>
      </c>
      <c r="B396" s="45" t="s">
        <v>3472</v>
      </c>
      <c r="C396" s="46">
        <v>1</v>
      </c>
      <c r="D396" s="60">
        <v>44836</v>
      </c>
      <c r="E396" s="45" t="s">
        <v>231</v>
      </c>
      <c r="F396" s="47">
        <v>1</v>
      </c>
    </row>
    <row r="397" spans="1:6" x14ac:dyDescent="0.5">
      <c r="A397" s="48" t="s">
        <v>232</v>
      </c>
      <c r="B397" s="48"/>
      <c r="C397" s="48"/>
      <c r="D397" s="48"/>
      <c r="E397" s="48"/>
      <c r="F397" s="49">
        <v>1</v>
      </c>
    </row>
    <row r="401" spans="1:6" ht="10.5" customHeight="1" x14ac:dyDescent="0.5">
      <c r="A401" s="74" t="s">
        <v>221</v>
      </c>
      <c r="B401" s="74"/>
      <c r="C401" s="74"/>
      <c r="D401" s="74"/>
      <c r="E401" s="74"/>
      <c r="F401" s="74"/>
    </row>
    <row r="402" spans="1:6" ht="10.5" customHeight="1" x14ac:dyDescent="0.5">
      <c r="A402" s="73" t="s">
        <v>2436</v>
      </c>
      <c r="B402" s="73"/>
      <c r="C402" s="73"/>
      <c r="D402" s="73"/>
      <c r="E402" s="73"/>
      <c r="F402" s="73"/>
    </row>
    <row r="404" spans="1:6" ht="40.799999999999997" x14ac:dyDescent="0.5">
      <c r="A404" s="43" t="s">
        <v>223</v>
      </c>
      <c r="B404" s="43" t="s">
        <v>225</v>
      </c>
      <c r="C404" s="43" t="s">
        <v>226</v>
      </c>
      <c r="D404" s="43" t="s">
        <v>3466</v>
      </c>
      <c r="E404" s="43" t="s">
        <v>227</v>
      </c>
      <c r="F404" s="44" t="s">
        <v>228</v>
      </c>
    </row>
    <row r="405" spans="1:6" ht="40.799999999999997" x14ac:dyDescent="0.5">
      <c r="A405" s="45" t="s">
        <v>631</v>
      </c>
      <c r="B405" s="45" t="s">
        <v>1240</v>
      </c>
      <c r="C405" s="46">
        <v>25</v>
      </c>
      <c r="D405" s="60">
        <v>44888</v>
      </c>
      <c r="E405" s="45" t="s">
        <v>242</v>
      </c>
      <c r="F405" s="47">
        <v>25</v>
      </c>
    </row>
    <row r="406" spans="1:6" x14ac:dyDescent="0.5">
      <c r="A406" s="48" t="s">
        <v>232</v>
      </c>
      <c r="B406" s="48"/>
      <c r="C406" s="48"/>
      <c r="D406" s="48"/>
      <c r="E406" s="48"/>
      <c r="F406" s="49">
        <v>25</v>
      </c>
    </row>
    <row r="410" spans="1:6" ht="10.5" customHeight="1" x14ac:dyDescent="0.5">
      <c r="A410" s="74" t="s">
        <v>221</v>
      </c>
      <c r="B410" s="74"/>
      <c r="C410" s="74"/>
      <c r="D410" s="74"/>
      <c r="E410" s="74"/>
      <c r="F410" s="74"/>
    </row>
    <row r="411" spans="1:6" ht="10.5" customHeight="1" x14ac:dyDescent="0.5">
      <c r="A411" s="73" t="s">
        <v>2455</v>
      </c>
      <c r="B411" s="73"/>
      <c r="C411" s="73"/>
      <c r="D411" s="73"/>
      <c r="E411" s="73"/>
      <c r="F411" s="73"/>
    </row>
    <row r="413" spans="1:6" ht="40.799999999999997" x14ac:dyDescent="0.5">
      <c r="A413" s="43" t="s">
        <v>223</v>
      </c>
      <c r="B413" s="43" t="s">
        <v>225</v>
      </c>
      <c r="C413" s="43" t="s">
        <v>226</v>
      </c>
      <c r="D413" s="43" t="s">
        <v>3466</v>
      </c>
      <c r="E413" s="43" t="s">
        <v>227</v>
      </c>
      <c r="F413" s="44" t="s">
        <v>228</v>
      </c>
    </row>
    <row r="414" spans="1:6" ht="51" x14ac:dyDescent="0.5">
      <c r="A414" s="45" t="s">
        <v>276</v>
      </c>
      <c r="B414" s="45" t="s">
        <v>1240</v>
      </c>
      <c r="C414" s="46">
        <v>29.99</v>
      </c>
      <c r="D414" s="60">
        <v>44837</v>
      </c>
      <c r="E414" s="45" t="s">
        <v>242</v>
      </c>
      <c r="F414" s="47">
        <v>29.99</v>
      </c>
    </row>
    <row r="415" spans="1:6" ht="30.6" x14ac:dyDescent="0.5">
      <c r="A415" s="45" t="s">
        <v>229</v>
      </c>
      <c r="B415" s="45" t="s">
        <v>3472</v>
      </c>
      <c r="C415" s="46">
        <v>2</v>
      </c>
      <c r="D415" s="60">
        <v>44862</v>
      </c>
      <c r="E415" s="45" t="s">
        <v>231</v>
      </c>
      <c r="F415" s="47">
        <v>6</v>
      </c>
    </row>
    <row r="416" spans="1:6" x14ac:dyDescent="0.5">
      <c r="A416" s="48" t="s">
        <v>232</v>
      </c>
      <c r="B416" s="48"/>
      <c r="C416" s="48"/>
      <c r="D416" s="48"/>
      <c r="E416" s="48"/>
      <c r="F416" s="49">
        <v>35.99</v>
      </c>
    </row>
    <row r="420" spans="1:6" ht="10.5" customHeight="1" x14ac:dyDescent="0.5">
      <c r="A420" s="74" t="s">
        <v>221</v>
      </c>
      <c r="B420" s="74"/>
      <c r="C420" s="74"/>
      <c r="D420" s="74"/>
      <c r="E420" s="74"/>
      <c r="F420" s="74"/>
    </row>
    <row r="421" spans="1:6" ht="10.5" customHeight="1" x14ac:dyDescent="0.5">
      <c r="A421" s="73" t="s">
        <v>2516</v>
      </c>
      <c r="B421" s="73"/>
      <c r="C421" s="73"/>
      <c r="D421" s="73"/>
      <c r="E421" s="73"/>
      <c r="F421" s="73"/>
    </row>
    <row r="423" spans="1:6" ht="40.799999999999997" x14ac:dyDescent="0.5">
      <c r="A423" s="43" t="s">
        <v>223</v>
      </c>
      <c r="B423" s="43" t="s">
        <v>225</v>
      </c>
      <c r="C423" s="43" t="s">
        <v>226</v>
      </c>
      <c r="D423" s="43" t="s">
        <v>3466</v>
      </c>
      <c r="E423" s="43" t="s">
        <v>227</v>
      </c>
      <c r="F423" s="44" t="s">
        <v>228</v>
      </c>
    </row>
    <row r="424" spans="1:6" ht="30.6" x14ac:dyDescent="0.5">
      <c r="A424" s="45" t="s">
        <v>264</v>
      </c>
      <c r="B424" s="45" t="s">
        <v>1240</v>
      </c>
      <c r="C424" s="46">
        <v>15</v>
      </c>
      <c r="D424" s="60">
        <v>44854</v>
      </c>
      <c r="E424" s="45" t="s">
        <v>265</v>
      </c>
      <c r="F424" s="47">
        <v>15</v>
      </c>
    </row>
    <row r="425" spans="1:6" x14ac:dyDescent="0.5">
      <c r="A425" s="48" t="s">
        <v>232</v>
      </c>
      <c r="B425" s="48"/>
      <c r="C425" s="48"/>
      <c r="D425" s="48"/>
      <c r="E425" s="48"/>
      <c r="F425" s="49">
        <v>15</v>
      </c>
    </row>
    <row r="429" spans="1:6" ht="10.5" customHeight="1" x14ac:dyDescent="0.5">
      <c r="A429" s="74" t="s">
        <v>221</v>
      </c>
      <c r="B429" s="74"/>
      <c r="C429" s="74"/>
      <c r="D429" s="74"/>
      <c r="E429" s="74"/>
      <c r="F429" s="74"/>
    </row>
    <row r="430" spans="1:6" ht="10.5" customHeight="1" x14ac:dyDescent="0.5">
      <c r="A430" s="73" t="s">
        <v>2552</v>
      </c>
      <c r="B430" s="73"/>
      <c r="C430" s="73"/>
      <c r="D430" s="73"/>
      <c r="E430" s="73"/>
      <c r="F430" s="73"/>
    </row>
    <row r="432" spans="1:6" ht="40.799999999999997" x14ac:dyDescent="0.5">
      <c r="A432" s="43" t="s">
        <v>223</v>
      </c>
      <c r="B432" s="43" t="s">
        <v>225</v>
      </c>
      <c r="C432" s="43" t="s">
        <v>226</v>
      </c>
      <c r="D432" s="43" t="s">
        <v>3466</v>
      </c>
      <c r="E432" s="43" t="s">
        <v>227</v>
      </c>
      <c r="F432" s="44" t="s">
        <v>228</v>
      </c>
    </row>
    <row r="433" spans="1:6" ht="20.399999999999999" x14ac:dyDescent="0.5">
      <c r="A433" s="72" t="s">
        <v>338</v>
      </c>
      <c r="B433" s="72" t="s">
        <v>1240</v>
      </c>
      <c r="C433" s="46">
        <v>5</v>
      </c>
      <c r="D433" s="60">
        <v>44893</v>
      </c>
      <c r="E433" s="45" t="s">
        <v>231</v>
      </c>
      <c r="F433" s="47">
        <v>5</v>
      </c>
    </row>
    <row r="434" spans="1:6" ht="20.399999999999999" x14ac:dyDescent="0.5">
      <c r="A434" s="72"/>
      <c r="B434" s="72"/>
      <c r="C434" s="46">
        <v>10.199999999999999</v>
      </c>
      <c r="D434" s="60">
        <v>44893</v>
      </c>
      <c r="E434" s="45" t="s">
        <v>231</v>
      </c>
      <c r="F434" s="47">
        <v>10.199999999999999</v>
      </c>
    </row>
    <row r="435" spans="1:6" ht="20.399999999999999" x14ac:dyDescent="0.5">
      <c r="A435" s="72"/>
      <c r="B435" s="45" t="s">
        <v>3474</v>
      </c>
      <c r="C435" s="46">
        <v>8.5399999999999991</v>
      </c>
      <c r="D435" s="60">
        <v>44905</v>
      </c>
      <c r="E435" s="45" t="s">
        <v>231</v>
      </c>
      <c r="F435" s="47">
        <v>8.5399999999999991</v>
      </c>
    </row>
    <row r="436" spans="1:6" x14ac:dyDescent="0.5">
      <c r="A436" s="72"/>
      <c r="B436" s="72" t="s">
        <v>3468</v>
      </c>
      <c r="C436" s="46">
        <v>3.99</v>
      </c>
      <c r="D436" s="60">
        <v>44876</v>
      </c>
      <c r="E436" s="45" t="s">
        <v>242</v>
      </c>
      <c r="F436" s="47">
        <v>3.99</v>
      </c>
    </row>
    <row r="437" spans="1:6" x14ac:dyDescent="0.5">
      <c r="A437" s="72"/>
      <c r="B437" s="72"/>
      <c r="C437" s="46">
        <v>13.99</v>
      </c>
      <c r="D437" s="60">
        <v>44876</v>
      </c>
      <c r="E437" s="45" t="s">
        <v>242</v>
      </c>
      <c r="F437" s="47">
        <v>13.99</v>
      </c>
    </row>
    <row r="438" spans="1:6" ht="20.399999999999999" x14ac:dyDescent="0.5">
      <c r="A438" s="72"/>
      <c r="B438" s="45" t="s">
        <v>3474</v>
      </c>
      <c r="C438" s="46">
        <v>6.39</v>
      </c>
      <c r="D438" s="60">
        <v>44844</v>
      </c>
      <c r="E438" s="45" t="s">
        <v>231</v>
      </c>
      <c r="F438" s="47">
        <v>6.39</v>
      </c>
    </row>
    <row r="439" spans="1:6" ht="30.6" x14ac:dyDescent="0.5">
      <c r="A439" s="45" t="s">
        <v>464</v>
      </c>
      <c r="B439" s="45" t="s">
        <v>1240</v>
      </c>
      <c r="C439" s="46">
        <v>28</v>
      </c>
      <c r="D439" s="60">
        <v>44916</v>
      </c>
      <c r="E439" s="45" t="s">
        <v>241</v>
      </c>
      <c r="F439" s="47">
        <v>28</v>
      </c>
    </row>
    <row r="440" spans="1:6" x14ac:dyDescent="0.5">
      <c r="A440" s="48" t="s">
        <v>232</v>
      </c>
      <c r="B440" s="48"/>
      <c r="C440" s="48"/>
      <c r="D440" s="48"/>
      <c r="E440" s="48"/>
      <c r="F440" s="49">
        <v>76.11</v>
      </c>
    </row>
    <row r="444" spans="1:6" ht="10.5" customHeight="1" x14ac:dyDescent="0.5">
      <c r="A444" s="74" t="s">
        <v>221</v>
      </c>
      <c r="B444" s="74"/>
      <c r="C444" s="74"/>
      <c r="D444" s="74"/>
      <c r="E444" s="74"/>
      <c r="F444" s="74"/>
    </row>
    <row r="445" spans="1:6" ht="10.5" customHeight="1" x14ac:dyDescent="0.5">
      <c r="A445" s="73" t="s">
        <v>2595</v>
      </c>
      <c r="B445" s="73"/>
      <c r="C445" s="73"/>
      <c r="D445" s="73"/>
      <c r="E445" s="73"/>
      <c r="F445" s="73"/>
    </row>
    <row r="447" spans="1:6" ht="40.799999999999997" x14ac:dyDescent="0.5">
      <c r="A447" s="43" t="s">
        <v>223</v>
      </c>
      <c r="B447" s="43" t="s">
        <v>225</v>
      </c>
      <c r="C447" s="43" t="s">
        <v>226</v>
      </c>
      <c r="D447" s="43" t="s">
        <v>3466</v>
      </c>
      <c r="E447" s="43" t="s">
        <v>227</v>
      </c>
      <c r="F447" s="44" t="s">
        <v>228</v>
      </c>
    </row>
    <row r="448" spans="1:6" ht="30.6" x14ac:dyDescent="0.5">
      <c r="A448" s="45" t="s">
        <v>648</v>
      </c>
      <c r="B448" s="45" t="s">
        <v>1240</v>
      </c>
      <c r="C448" s="46">
        <v>28</v>
      </c>
      <c r="D448" s="60">
        <v>44858</v>
      </c>
      <c r="E448" s="45" t="s">
        <v>242</v>
      </c>
      <c r="F448" s="47">
        <v>28</v>
      </c>
    </row>
    <row r="449" spans="1:6" x14ac:dyDescent="0.5">
      <c r="A449" s="48" t="s">
        <v>232</v>
      </c>
      <c r="B449" s="48"/>
      <c r="C449" s="48"/>
      <c r="D449" s="48"/>
      <c r="E449" s="48"/>
      <c r="F449" s="49">
        <v>28</v>
      </c>
    </row>
    <row r="453" spans="1:6" ht="10.5" customHeight="1" x14ac:dyDescent="0.5">
      <c r="A453" s="74" t="s">
        <v>221</v>
      </c>
      <c r="B453" s="74"/>
      <c r="C453" s="74"/>
      <c r="D453" s="74"/>
      <c r="E453" s="74"/>
      <c r="F453" s="74"/>
    </row>
    <row r="454" spans="1:6" ht="10.5" customHeight="1" x14ac:dyDescent="0.5">
      <c r="A454" s="73" t="s">
        <v>2608</v>
      </c>
      <c r="B454" s="73"/>
      <c r="C454" s="73"/>
      <c r="D454" s="73"/>
      <c r="E454" s="73"/>
      <c r="F454" s="73"/>
    </row>
    <row r="456" spans="1:6" ht="40.799999999999997" x14ac:dyDescent="0.5">
      <c r="A456" s="43" t="s">
        <v>223</v>
      </c>
      <c r="B456" s="43" t="s">
        <v>225</v>
      </c>
      <c r="C456" s="43" t="s">
        <v>226</v>
      </c>
      <c r="D456" s="43" t="s">
        <v>3466</v>
      </c>
      <c r="E456" s="43" t="s">
        <v>227</v>
      </c>
      <c r="F456" s="44" t="s">
        <v>228</v>
      </c>
    </row>
    <row r="457" spans="1:6" ht="40.799999999999997" x14ac:dyDescent="0.5">
      <c r="A457" s="45" t="s">
        <v>277</v>
      </c>
      <c r="B457" s="45" t="s">
        <v>3467</v>
      </c>
      <c r="C457" s="46">
        <v>15</v>
      </c>
      <c r="D457" s="60">
        <v>44877</v>
      </c>
      <c r="E457" s="45" t="s">
        <v>317</v>
      </c>
      <c r="F457" s="47">
        <v>15</v>
      </c>
    </row>
    <row r="458" spans="1:6" x14ac:dyDescent="0.5">
      <c r="A458" s="48" t="s">
        <v>232</v>
      </c>
      <c r="B458" s="48"/>
      <c r="C458" s="48"/>
      <c r="D458" s="48"/>
      <c r="E458" s="48"/>
      <c r="F458" s="49">
        <v>15</v>
      </c>
    </row>
    <row r="462" spans="1:6" ht="10.5" customHeight="1" x14ac:dyDescent="0.5">
      <c r="A462" s="74" t="s">
        <v>221</v>
      </c>
      <c r="B462" s="74"/>
      <c r="C462" s="74"/>
      <c r="D462" s="74"/>
      <c r="E462" s="74"/>
      <c r="F462" s="74"/>
    </row>
    <row r="463" spans="1:6" ht="10.5" customHeight="1" x14ac:dyDescent="0.5">
      <c r="A463" s="73" t="s">
        <v>2629</v>
      </c>
      <c r="B463" s="73"/>
      <c r="C463" s="73"/>
      <c r="D463" s="73"/>
      <c r="E463" s="73"/>
      <c r="F463" s="73"/>
    </row>
    <row r="465" spans="1:6" ht="40.799999999999997" x14ac:dyDescent="0.5">
      <c r="A465" s="43" t="s">
        <v>223</v>
      </c>
      <c r="B465" s="43" t="s">
        <v>225</v>
      </c>
      <c r="C465" s="43" t="s">
        <v>226</v>
      </c>
      <c r="D465" s="43" t="s">
        <v>3466</v>
      </c>
      <c r="E465" s="43" t="s">
        <v>227</v>
      </c>
      <c r="F465" s="44" t="s">
        <v>228</v>
      </c>
    </row>
    <row r="466" spans="1:6" x14ac:dyDescent="0.5">
      <c r="A466" s="72" t="s">
        <v>3699</v>
      </c>
      <c r="B466" s="72" t="s">
        <v>3467</v>
      </c>
      <c r="C466" s="46">
        <v>8</v>
      </c>
      <c r="D466" s="60">
        <v>44840</v>
      </c>
      <c r="E466" s="45" t="s">
        <v>317</v>
      </c>
      <c r="F466" s="47">
        <v>8</v>
      </c>
    </row>
    <row r="467" spans="1:6" x14ac:dyDescent="0.5">
      <c r="A467" s="72"/>
      <c r="B467" s="72"/>
      <c r="C467" s="46">
        <v>13.95</v>
      </c>
      <c r="D467" s="60">
        <v>44910</v>
      </c>
      <c r="E467" s="45" t="s">
        <v>317</v>
      </c>
      <c r="F467" s="47">
        <v>13.95</v>
      </c>
    </row>
    <row r="468" spans="1:6" x14ac:dyDescent="0.5">
      <c r="A468" s="48" t="s">
        <v>232</v>
      </c>
      <c r="B468" s="48"/>
      <c r="C468" s="48"/>
      <c r="D468" s="48"/>
      <c r="E468" s="48"/>
      <c r="F468" s="49">
        <v>21.95</v>
      </c>
    </row>
    <row r="472" spans="1:6" ht="10.5" customHeight="1" x14ac:dyDescent="0.5">
      <c r="A472" s="74" t="s">
        <v>221</v>
      </c>
      <c r="B472" s="74"/>
      <c r="C472" s="74"/>
      <c r="D472" s="74"/>
      <c r="E472" s="74"/>
      <c r="F472" s="74"/>
    </row>
    <row r="473" spans="1:6" ht="10.5" customHeight="1" x14ac:dyDescent="0.5">
      <c r="A473" s="73" t="s">
        <v>2632</v>
      </c>
      <c r="B473" s="73"/>
      <c r="C473" s="73"/>
      <c r="D473" s="73"/>
      <c r="E473" s="73"/>
      <c r="F473" s="73"/>
    </row>
    <row r="475" spans="1:6" ht="40.799999999999997" x14ac:dyDescent="0.5">
      <c r="A475" s="43" t="s">
        <v>223</v>
      </c>
      <c r="B475" s="43" t="s">
        <v>225</v>
      </c>
      <c r="C475" s="43" t="s">
        <v>226</v>
      </c>
      <c r="D475" s="43" t="s">
        <v>3466</v>
      </c>
      <c r="E475" s="43" t="s">
        <v>227</v>
      </c>
      <c r="F475" s="44" t="s">
        <v>228</v>
      </c>
    </row>
    <row r="476" spans="1:6" ht="40.799999999999997" x14ac:dyDescent="0.5">
      <c r="A476" s="45" t="s">
        <v>519</v>
      </c>
      <c r="B476" s="45" t="s">
        <v>1240</v>
      </c>
      <c r="C476" s="46">
        <v>20</v>
      </c>
      <c r="D476" s="60">
        <v>44908</v>
      </c>
      <c r="E476" s="45" t="s">
        <v>254</v>
      </c>
      <c r="F476" s="47">
        <v>20</v>
      </c>
    </row>
    <row r="477" spans="1:6" x14ac:dyDescent="0.5">
      <c r="A477" s="48" t="s">
        <v>232</v>
      </c>
      <c r="B477" s="48"/>
      <c r="C477" s="48"/>
      <c r="D477" s="48"/>
      <c r="E477" s="48"/>
      <c r="F477" s="49">
        <v>20</v>
      </c>
    </row>
    <row r="481" spans="1:6" ht="10.5" customHeight="1" x14ac:dyDescent="0.5">
      <c r="A481" s="74" t="s">
        <v>221</v>
      </c>
      <c r="B481" s="74"/>
      <c r="C481" s="74"/>
      <c r="D481" s="74"/>
      <c r="E481" s="74"/>
      <c r="F481" s="74"/>
    </row>
    <row r="482" spans="1:6" ht="10.5" customHeight="1" x14ac:dyDescent="0.5">
      <c r="A482" s="73" t="s">
        <v>2637</v>
      </c>
      <c r="B482" s="73"/>
      <c r="C482" s="73"/>
      <c r="D482" s="73"/>
      <c r="E482" s="73"/>
      <c r="F482" s="73"/>
    </row>
    <row r="484" spans="1:6" ht="40.799999999999997" x14ac:dyDescent="0.5">
      <c r="A484" s="43" t="s">
        <v>223</v>
      </c>
      <c r="B484" s="43" t="s">
        <v>225</v>
      </c>
      <c r="C484" s="43" t="s">
        <v>226</v>
      </c>
      <c r="D484" s="43" t="s">
        <v>3466</v>
      </c>
      <c r="E484" s="43" t="s">
        <v>227</v>
      </c>
      <c r="F484" s="44" t="s">
        <v>228</v>
      </c>
    </row>
    <row r="485" spans="1:6" ht="30.6" x14ac:dyDescent="0.5">
      <c r="A485" s="45" t="s">
        <v>450</v>
      </c>
      <c r="B485" s="45" t="s">
        <v>3472</v>
      </c>
      <c r="C485" s="46">
        <v>0.4</v>
      </c>
      <c r="D485" s="60">
        <v>44876</v>
      </c>
      <c r="E485" s="45" t="s">
        <v>242</v>
      </c>
      <c r="F485" s="47">
        <v>0.4</v>
      </c>
    </row>
    <row r="486" spans="1:6" x14ac:dyDescent="0.5">
      <c r="A486" s="48" t="s">
        <v>232</v>
      </c>
      <c r="B486" s="48"/>
      <c r="C486" s="48"/>
      <c r="D486" s="48"/>
      <c r="E486" s="48"/>
      <c r="F486" s="49">
        <v>0.4</v>
      </c>
    </row>
    <row r="490" spans="1:6" ht="10.5" customHeight="1" x14ac:dyDescent="0.5">
      <c r="A490" s="74" t="s">
        <v>221</v>
      </c>
      <c r="B490" s="74"/>
      <c r="C490" s="74"/>
      <c r="D490" s="74"/>
      <c r="E490" s="74"/>
      <c r="F490" s="74"/>
    </row>
    <row r="491" spans="1:6" ht="10.5" customHeight="1" x14ac:dyDescent="0.5">
      <c r="A491" s="73" t="s">
        <v>3700</v>
      </c>
      <c r="B491" s="73"/>
      <c r="C491" s="73"/>
      <c r="D491" s="73"/>
      <c r="E491" s="73"/>
      <c r="F491" s="73"/>
    </row>
    <row r="493" spans="1:6" ht="40.799999999999997" x14ac:dyDescent="0.5">
      <c r="A493" s="43" t="s">
        <v>223</v>
      </c>
      <c r="B493" s="43" t="s">
        <v>225</v>
      </c>
      <c r="C493" s="43" t="s">
        <v>226</v>
      </c>
      <c r="D493" s="43" t="s">
        <v>3466</v>
      </c>
      <c r="E493" s="43" t="s">
        <v>227</v>
      </c>
      <c r="F493" s="44" t="s">
        <v>228</v>
      </c>
    </row>
    <row r="494" spans="1:6" ht="40.799999999999997" x14ac:dyDescent="0.5">
      <c r="A494" s="45" t="s">
        <v>561</v>
      </c>
      <c r="B494" s="45" t="s">
        <v>1240</v>
      </c>
      <c r="C494" s="46">
        <v>23</v>
      </c>
      <c r="D494" s="60">
        <v>44849</v>
      </c>
      <c r="E494" s="45" t="s">
        <v>690</v>
      </c>
      <c r="F494" s="47">
        <v>23</v>
      </c>
    </row>
    <row r="495" spans="1:6" x14ac:dyDescent="0.5">
      <c r="A495" s="72" t="s">
        <v>258</v>
      </c>
      <c r="B495" s="72" t="s">
        <v>3472</v>
      </c>
      <c r="C495" s="46">
        <v>0.15</v>
      </c>
      <c r="D495" s="60">
        <v>44924</v>
      </c>
      <c r="E495" s="45" t="s">
        <v>242</v>
      </c>
      <c r="F495" s="47">
        <v>0.15</v>
      </c>
    </row>
    <row r="496" spans="1:6" x14ac:dyDescent="0.5">
      <c r="A496" s="72"/>
      <c r="B496" s="72"/>
      <c r="C496" s="46">
        <v>61</v>
      </c>
      <c r="D496" s="60">
        <v>44924</v>
      </c>
      <c r="E496" s="45" t="s">
        <v>242</v>
      </c>
      <c r="F496" s="47">
        <v>61</v>
      </c>
    </row>
    <row r="497" spans="1:6" x14ac:dyDescent="0.5">
      <c r="A497" s="48" t="s">
        <v>232</v>
      </c>
      <c r="B497" s="48"/>
      <c r="C497" s="48"/>
      <c r="D497" s="48"/>
      <c r="E497" s="48"/>
      <c r="F497" s="49">
        <v>84.15</v>
      </c>
    </row>
    <row r="501" spans="1:6" ht="10.5" customHeight="1" x14ac:dyDescent="0.5">
      <c r="A501" s="74" t="s">
        <v>221</v>
      </c>
      <c r="B501" s="74"/>
      <c r="C501" s="74"/>
      <c r="D501" s="74"/>
      <c r="E501" s="74"/>
      <c r="F501" s="74"/>
    </row>
    <row r="502" spans="1:6" ht="10.5" customHeight="1" x14ac:dyDescent="0.5">
      <c r="A502" s="73" t="s">
        <v>2645</v>
      </c>
      <c r="B502" s="73"/>
      <c r="C502" s="73"/>
      <c r="D502" s="73"/>
      <c r="E502" s="73"/>
      <c r="F502" s="73"/>
    </row>
    <row r="504" spans="1:6" ht="40.799999999999997" x14ac:dyDescent="0.5">
      <c r="A504" s="43" t="s">
        <v>223</v>
      </c>
      <c r="B504" s="43" t="s">
        <v>225</v>
      </c>
      <c r="C504" s="43" t="s">
        <v>226</v>
      </c>
      <c r="D504" s="43" t="s">
        <v>3466</v>
      </c>
      <c r="E504" s="43" t="s">
        <v>227</v>
      </c>
      <c r="F504" s="44" t="s">
        <v>228</v>
      </c>
    </row>
    <row r="505" spans="1:6" ht="20.399999999999999" x14ac:dyDescent="0.5">
      <c r="A505" s="72" t="s">
        <v>468</v>
      </c>
      <c r="B505" s="72" t="s">
        <v>1240</v>
      </c>
      <c r="C505" s="46">
        <v>4</v>
      </c>
      <c r="D505" s="60">
        <v>44908</v>
      </c>
      <c r="E505" s="45" t="s">
        <v>231</v>
      </c>
      <c r="F505" s="47">
        <v>8</v>
      </c>
    </row>
    <row r="506" spans="1:6" ht="20.399999999999999" x14ac:dyDescent="0.5">
      <c r="A506" s="72"/>
      <c r="B506" s="72"/>
      <c r="C506" s="46">
        <v>12</v>
      </c>
      <c r="D506" s="60">
        <v>44908</v>
      </c>
      <c r="E506" s="45" t="s">
        <v>231</v>
      </c>
      <c r="F506" s="47">
        <v>12</v>
      </c>
    </row>
    <row r="507" spans="1:6" ht="40.799999999999997" x14ac:dyDescent="0.5">
      <c r="A507" s="45" t="s">
        <v>1131</v>
      </c>
      <c r="B507" s="45" t="s">
        <v>1240</v>
      </c>
      <c r="C507" s="46">
        <v>25</v>
      </c>
      <c r="D507" s="60">
        <v>44910</v>
      </c>
      <c r="E507" s="45" t="s">
        <v>242</v>
      </c>
      <c r="F507" s="47">
        <v>25</v>
      </c>
    </row>
    <row r="508" spans="1:6" x14ac:dyDescent="0.5">
      <c r="A508" s="48" t="s">
        <v>232</v>
      </c>
      <c r="B508" s="48"/>
      <c r="C508" s="48"/>
      <c r="D508" s="48"/>
      <c r="E508" s="48"/>
      <c r="F508" s="49">
        <v>45</v>
      </c>
    </row>
    <row r="512" spans="1:6" ht="10.5" customHeight="1" x14ac:dyDescent="0.5">
      <c r="A512" s="74" t="s">
        <v>221</v>
      </c>
      <c r="B512" s="74"/>
      <c r="C512" s="74"/>
      <c r="D512" s="74"/>
      <c r="E512" s="74"/>
      <c r="F512" s="74"/>
    </row>
    <row r="513" spans="1:6" ht="10.5" customHeight="1" x14ac:dyDescent="0.5">
      <c r="A513" s="73" t="s">
        <v>2710</v>
      </c>
      <c r="B513" s="73"/>
      <c r="C513" s="73"/>
      <c r="D513" s="73"/>
      <c r="E513" s="73"/>
      <c r="F513" s="73"/>
    </row>
    <row r="515" spans="1:6" ht="40.799999999999997" x14ac:dyDescent="0.5">
      <c r="A515" s="43" t="s">
        <v>223</v>
      </c>
      <c r="B515" s="43" t="s">
        <v>225</v>
      </c>
      <c r="C515" s="43" t="s">
        <v>226</v>
      </c>
      <c r="D515" s="43" t="s">
        <v>3466</v>
      </c>
      <c r="E515" s="43" t="s">
        <v>227</v>
      </c>
      <c r="F515" s="44" t="s">
        <v>228</v>
      </c>
    </row>
    <row r="516" spans="1:6" ht="40.799999999999997" x14ac:dyDescent="0.5">
      <c r="A516" s="45" t="s">
        <v>631</v>
      </c>
      <c r="B516" s="45" t="s">
        <v>1240</v>
      </c>
      <c r="C516" s="46">
        <v>18</v>
      </c>
      <c r="D516" s="60">
        <v>44855</v>
      </c>
      <c r="E516" s="45" t="s">
        <v>3485</v>
      </c>
      <c r="F516" s="47">
        <v>36</v>
      </c>
    </row>
    <row r="517" spans="1:6" ht="40.799999999999997" x14ac:dyDescent="0.5">
      <c r="A517" s="45" t="s">
        <v>675</v>
      </c>
      <c r="B517" s="45" t="s">
        <v>1240</v>
      </c>
      <c r="C517" s="46">
        <v>18</v>
      </c>
      <c r="D517" s="60">
        <v>44883</v>
      </c>
      <c r="E517" s="45" t="s">
        <v>241</v>
      </c>
      <c r="F517" s="47">
        <v>18</v>
      </c>
    </row>
    <row r="518" spans="1:6" x14ac:dyDescent="0.5">
      <c r="A518" s="48" t="s">
        <v>232</v>
      </c>
      <c r="B518" s="48"/>
      <c r="C518" s="48"/>
      <c r="D518" s="48"/>
      <c r="E518" s="48"/>
      <c r="F518" s="49">
        <v>54</v>
      </c>
    </row>
    <row r="522" spans="1:6" ht="10.5" customHeight="1" x14ac:dyDescent="0.5">
      <c r="A522" s="74" t="s">
        <v>221</v>
      </c>
      <c r="B522" s="74"/>
      <c r="C522" s="74"/>
      <c r="D522" s="74"/>
      <c r="E522" s="74"/>
      <c r="F522" s="74"/>
    </row>
    <row r="523" spans="1:6" ht="10.5" customHeight="1" x14ac:dyDescent="0.5">
      <c r="A523" s="73" t="s">
        <v>2721</v>
      </c>
      <c r="B523" s="73"/>
      <c r="C523" s="73"/>
      <c r="D523" s="73"/>
      <c r="E523" s="73"/>
      <c r="F523" s="73"/>
    </row>
    <row r="525" spans="1:6" ht="40.799999999999997" x14ac:dyDescent="0.5">
      <c r="A525" s="43" t="s">
        <v>223</v>
      </c>
      <c r="B525" s="43" t="s">
        <v>225</v>
      </c>
      <c r="C525" s="43" t="s">
        <v>226</v>
      </c>
      <c r="D525" s="43" t="s">
        <v>3466</v>
      </c>
      <c r="E525" s="43" t="s">
        <v>227</v>
      </c>
      <c r="F525" s="44" t="s">
        <v>228</v>
      </c>
    </row>
    <row r="526" spans="1:6" ht="40.799999999999997" x14ac:dyDescent="0.5">
      <c r="A526" s="45" t="s">
        <v>468</v>
      </c>
      <c r="B526" s="45" t="s">
        <v>1240</v>
      </c>
      <c r="C526" s="46">
        <v>14.99</v>
      </c>
      <c r="D526" s="60">
        <v>44874</v>
      </c>
      <c r="E526" s="45" t="s">
        <v>231</v>
      </c>
      <c r="F526" s="47">
        <v>14.99</v>
      </c>
    </row>
    <row r="527" spans="1:6" x14ac:dyDescent="0.5">
      <c r="A527" s="48" t="s">
        <v>232</v>
      </c>
      <c r="B527" s="48"/>
      <c r="C527" s="48"/>
      <c r="D527" s="48"/>
      <c r="E527" s="48"/>
      <c r="F527" s="49">
        <v>14.99</v>
      </c>
    </row>
    <row r="531" spans="1:6" ht="10.5" customHeight="1" x14ac:dyDescent="0.5">
      <c r="A531" s="74" t="s">
        <v>221</v>
      </c>
      <c r="B531" s="74"/>
      <c r="C531" s="74"/>
      <c r="D531" s="74"/>
      <c r="E531" s="74"/>
      <c r="F531" s="74"/>
    </row>
    <row r="532" spans="1:6" ht="10.5" customHeight="1" x14ac:dyDescent="0.5">
      <c r="A532" s="73" t="s">
        <v>2736</v>
      </c>
      <c r="B532" s="73"/>
      <c r="C532" s="73"/>
      <c r="D532" s="73"/>
      <c r="E532" s="73"/>
      <c r="F532" s="73"/>
    </row>
    <row r="534" spans="1:6" ht="40.799999999999997" x14ac:dyDescent="0.5">
      <c r="A534" s="43" t="s">
        <v>223</v>
      </c>
      <c r="B534" s="43" t="s">
        <v>225</v>
      </c>
      <c r="C534" s="43" t="s">
        <v>226</v>
      </c>
      <c r="D534" s="43" t="s">
        <v>3466</v>
      </c>
      <c r="E534" s="43" t="s">
        <v>227</v>
      </c>
      <c r="F534" s="44" t="s">
        <v>228</v>
      </c>
    </row>
    <row r="535" spans="1:6" ht="40.799999999999997" x14ac:dyDescent="0.5">
      <c r="A535" s="45" t="s">
        <v>321</v>
      </c>
      <c r="B535" s="45" t="s">
        <v>3481</v>
      </c>
      <c r="C535" s="46">
        <v>6</v>
      </c>
      <c r="D535" s="60">
        <v>44924</v>
      </c>
      <c r="E535" s="45" t="s">
        <v>242</v>
      </c>
      <c r="F535" s="47">
        <v>6</v>
      </c>
    </row>
    <row r="536" spans="1:6" x14ac:dyDescent="0.5">
      <c r="A536" s="48" t="s">
        <v>232</v>
      </c>
      <c r="B536" s="48"/>
      <c r="C536" s="48"/>
      <c r="D536" s="48"/>
      <c r="E536" s="48"/>
      <c r="F536" s="49">
        <v>6</v>
      </c>
    </row>
    <row r="540" spans="1:6" ht="10.5" customHeight="1" x14ac:dyDescent="0.5">
      <c r="A540" s="74" t="s">
        <v>221</v>
      </c>
      <c r="B540" s="74"/>
      <c r="C540" s="74"/>
      <c r="D540" s="74"/>
      <c r="E540" s="74"/>
      <c r="F540" s="74"/>
    </row>
    <row r="541" spans="1:6" ht="10.5" customHeight="1" x14ac:dyDescent="0.5">
      <c r="A541" s="73" t="s">
        <v>2739</v>
      </c>
      <c r="B541" s="73"/>
      <c r="C541" s="73"/>
      <c r="D541" s="73"/>
      <c r="E541" s="73"/>
      <c r="F541" s="73"/>
    </row>
    <row r="543" spans="1:6" ht="40.799999999999997" x14ac:dyDescent="0.5">
      <c r="A543" s="43" t="s">
        <v>223</v>
      </c>
      <c r="B543" s="43" t="s">
        <v>225</v>
      </c>
      <c r="C543" s="43" t="s">
        <v>226</v>
      </c>
      <c r="D543" s="43" t="s">
        <v>3466</v>
      </c>
      <c r="E543" s="43" t="s">
        <v>227</v>
      </c>
      <c r="F543" s="44" t="s">
        <v>228</v>
      </c>
    </row>
    <row r="544" spans="1:6" ht="40.799999999999997" x14ac:dyDescent="0.5">
      <c r="A544" s="45" t="s">
        <v>431</v>
      </c>
      <c r="B544" s="45" t="s">
        <v>3467</v>
      </c>
      <c r="C544" s="46">
        <v>14.99</v>
      </c>
      <c r="D544" s="60">
        <v>44925</v>
      </c>
      <c r="E544" s="45" t="s">
        <v>3479</v>
      </c>
      <c r="F544" s="47">
        <v>14.99</v>
      </c>
    </row>
    <row r="545" spans="1:6" ht="40.799999999999997" x14ac:dyDescent="0.5">
      <c r="A545" s="45" t="s">
        <v>321</v>
      </c>
      <c r="B545" s="45" t="s">
        <v>3468</v>
      </c>
      <c r="C545" s="46">
        <v>15.03</v>
      </c>
      <c r="D545" s="60">
        <v>44861</v>
      </c>
      <c r="E545" s="45" t="s">
        <v>231</v>
      </c>
      <c r="F545" s="47">
        <v>15.03</v>
      </c>
    </row>
    <row r="546" spans="1:6" x14ac:dyDescent="0.5">
      <c r="A546" s="48" t="s">
        <v>232</v>
      </c>
      <c r="B546" s="48"/>
      <c r="C546" s="48"/>
      <c r="D546" s="48"/>
      <c r="E546" s="48"/>
      <c r="F546" s="49">
        <v>30.02</v>
      </c>
    </row>
    <row r="550" spans="1:6" ht="10.5" customHeight="1" x14ac:dyDescent="0.5">
      <c r="A550" s="74" t="s">
        <v>221</v>
      </c>
      <c r="B550" s="74"/>
      <c r="C550" s="74"/>
      <c r="D550" s="74"/>
      <c r="E550" s="74"/>
      <c r="F550" s="74"/>
    </row>
    <row r="551" spans="1:6" ht="10.5" customHeight="1" x14ac:dyDescent="0.5">
      <c r="A551" s="73" t="s">
        <v>2749</v>
      </c>
      <c r="B551" s="73"/>
      <c r="C551" s="73"/>
      <c r="D551" s="73"/>
      <c r="E551" s="73"/>
      <c r="F551" s="73"/>
    </row>
    <row r="553" spans="1:6" ht="40.799999999999997" x14ac:dyDescent="0.5">
      <c r="A553" s="43" t="s">
        <v>223</v>
      </c>
      <c r="B553" s="43" t="s">
        <v>225</v>
      </c>
      <c r="C553" s="43" t="s">
        <v>226</v>
      </c>
      <c r="D553" s="43" t="s">
        <v>3466</v>
      </c>
      <c r="E553" s="43" t="s">
        <v>227</v>
      </c>
      <c r="F553" s="44" t="s">
        <v>228</v>
      </c>
    </row>
    <row r="554" spans="1:6" ht="30.6" x14ac:dyDescent="0.5">
      <c r="A554" s="45" t="s">
        <v>703</v>
      </c>
      <c r="B554" s="45" t="s">
        <v>1240</v>
      </c>
      <c r="C554" s="46">
        <v>12.95</v>
      </c>
      <c r="D554" s="60">
        <v>44910</v>
      </c>
      <c r="E554" s="45" t="s">
        <v>231</v>
      </c>
      <c r="F554" s="47">
        <v>12.95</v>
      </c>
    </row>
    <row r="555" spans="1:6" ht="30.6" x14ac:dyDescent="0.5">
      <c r="A555" s="45" t="s">
        <v>745</v>
      </c>
      <c r="B555" s="45" t="s">
        <v>1240</v>
      </c>
      <c r="C555" s="46">
        <v>8.5</v>
      </c>
      <c r="D555" s="60">
        <v>44916</v>
      </c>
      <c r="E555" s="45" t="s">
        <v>231</v>
      </c>
      <c r="F555" s="47">
        <v>8.5</v>
      </c>
    </row>
    <row r="556" spans="1:6" x14ac:dyDescent="0.5">
      <c r="A556" s="48" t="s">
        <v>232</v>
      </c>
      <c r="B556" s="48"/>
      <c r="C556" s="48"/>
      <c r="D556" s="48"/>
      <c r="E556" s="48"/>
      <c r="F556" s="49">
        <v>21.45</v>
      </c>
    </row>
    <row r="560" spans="1:6" ht="10.5" customHeight="1" x14ac:dyDescent="0.5">
      <c r="A560" s="74" t="s">
        <v>221</v>
      </c>
      <c r="B560" s="74"/>
      <c r="C560" s="74"/>
      <c r="D560" s="74"/>
      <c r="E560" s="74"/>
      <c r="F560" s="74"/>
    </row>
    <row r="561" spans="1:6" ht="10.5" customHeight="1" x14ac:dyDescent="0.5">
      <c r="A561" s="73" t="s">
        <v>2763</v>
      </c>
      <c r="B561" s="73"/>
      <c r="C561" s="73"/>
      <c r="D561" s="73"/>
      <c r="E561" s="73"/>
      <c r="F561" s="73"/>
    </row>
    <row r="563" spans="1:6" ht="40.799999999999997" x14ac:dyDescent="0.5">
      <c r="A563" s="43" t="s">
        <v>223</v>
      </c>
      <c r="B563" s="43" t="s">
        <v>225</v>
      </c>
      <c r="C563" s="43" t="s">
        <v>226</v>
      </c>
      <c r="D563" s="43" t="s">
        <v>3466</v>
      </c>
      <c r="E563" s="43" t="s">
        <v>227</v>
      </c>
      <c r="F563" s="44" t="s">
        <v>228</v>
      </c>
    </row>
    <row r="564" spans="1:6" ht="30.6" x14ac:dyDescent="0.5">
      <c r="A564" s="45" t="s">
        <v>271</v>
      </c>
      <c r="B564" s="45" t="s">
        <v>1240</v>
      </c>
      <c r="C564" s="46">
        <v>25</v>
      </c>
      <c r="D564" s="60">
        <v>44865</v>
      </c>
      <c r="E564" s="45" t="s">
        <v>231</v>
      </c>
      <c r="F564" s="47">
        <v>25</v>
      </c>
    </row>
    <row r="565" spans="1:6" x14ac:dyDescent="0.5">
      <c r="A565" s="48" t="s">
        <v>232</v>
      </c>
      <c r="B565" s="48"/>
      <c r="C565" s="48"/>
      <c r="D565" s="48"/>
      <c r="E565" s="48"/>
      <c r="F565" s="49">
        <v>25</v>
      </c>
    </row>
    <row r="569" spans="1:6" ht="10.5" customHeight="1" x14ac:dyDescent="0.5">
      <c r="A569" s="74" t="s">
        <v>221</v>
      </c>
      <c r="B569" s="74"/>
      <c r="C569" s="74"/>
      <c r="D569" s="74"/>
      <c r="E569" s="74"/>
      <c r="F569" s="74"/>
    </row>
    <row r="570" spans="1:6" ht="10.5" customHeight="1" x14ac:dyDescent="0.5">
      <c r="A570" s="73" t="s">
        <v>2770</v>
      </c>
      <c r="B570" s="73"/>
      <c r="C570" s="73"/>
      <c r="D570" s="73"/>
      <c r="E570" s="73"/>
      <c r="F570" s="73"/>
    </row>
    <row r="572" spans="1:6" ht="40.799999999999997" x14ac:dyDescent="0.5">
      <c r="A572" s="43" t="s">
        <v>223</v>
      </c>
      <c r="B572" s="43" t="s">
        <v>225</v>
      </c>
      <c r="C572" s="43" t="s">
        <v>226</v>
      </c>
      <c r="D572" s="43" t="s">
        <v>3466</v>
      </c>
      <c r="E572" s="43" t="s">
        <v>227</v>
      </c>
      <c r="F572" s="44" t="s">
        <v>228</v>
      </c>
    </row>
    <row r="573" spans="1:6" ht="51" x14ac:dyDescent="0.5">
      <c r="A573" s="45" t="s">
        <v>3099</v>
      </c>
      <c r="B573" s="45" t="s">
        <v>3467</v>
      </c>
      <c r="C573" s="46">
        <v>30</v>
      </c>
      <c r="D573" s="60">
        <v>44845</v>
      </c>
      <c r="E573" s="45" t="s">
        <v>242</v>
      </c>
      <c r="F573" s="47">
        <v>30</v>
      </c>
    </row>
    <row r="574" spans="1:6" x14ac:dyDescent="0.5">
      <c r="A574" s="48" t="s">
        <v>232</v>
      </c>
      <c r="B574" s="48"/>
      <c r="C574" s="48"/>
      <c r="D574" s="48"/>
      <c r="E574" s="48"/>
      <c r="F574" s="49">
        <v>30</v>
      </c>
    </row>
    <row r="578" spans="1:6" ht="10.5" customHeight="1" x14ac:dyDescent="0.5">
      <c r="A578" s="74" t="s">
        <v>221</v>
      </c>
      <c r="B578" s="74"/>
      <c r="C578" s="74"/>
      <c r="D578" s="74"/>
      <c r="E578" s="74"/>
      <c r="F578" s="74"/>
    </row>
    <row r="579" spans="1:6" ht="10.5" customHeight="1" x14ac:dyDescent="0.5">
      <c r="A579" s="73" t="s">
        <v>281</v>
      </c>
      <c r="B579" s="73"/>
      <c r="C579" s="73"/>
      <c r="D579" s="73"/>
      <c r="E579" s="73"/>
      <c r="F579" s="73"/>
    </row>
    <row r="581" spans="1:6" ht="40.799999999999997" x14ac:dyDescent="0.5">
      <c r="A581" s="43" t="s">
        <v>223</v>
      </c>
      <c r="B581" s="43" t="s">
        <v>225</v>
      </c>
      <c r="C581" s="43" t="s">
        <v>226</v>
      </c>
      <c r="D581" s="43" t="s">
        <v>3466</v>
      </c>
      <c r="E581" s="43" t="s">
        <v>227</v>
      </c>
      <c r="F581" s="44" t="s">
        <v>228</v>
      </c>
    </row>
    <row r="582" spans="1:6" ht="20.399999999999999" x14ac:dyDescent="0.5">
      <c r="A582" s="72" t="s">
        <v>519</v>
      </c>
      <c r="B582" s="45" t="s">
        <v>1240</v>
      </c>
      <c r="C582" s="46">
        <v>20</v>
      </c>
      <c r="D582" s="60">
        <v>44908</v>
      </c>
      <c r="E582" s="45" t="s">
        <v>254</v>
      </c>
      <c r="F582" s="47">
        <v>20</v>
      </c>
    </row>
    <row r="583" spans="1:6" x14ac:dyDescent="0.5">
      <c r="A583" s="72"/>
      <c r="B583" s="45" t="s">
        <v>3467</v>
      </c>
      <c r="C583" s="46">
        <v>9</v>
      </c>
      <c r="D583" s="60">
        <v>44861</v>
      </c>
      <c r="E583" s="45" t="s">
        <v>254</v>
      </c>
      <c r="F583" s="47">
        <v>9</v>
      </c>
    </row>
    <row r="584" spans="1:6" ht="20.399999999999999" x14ac:dyDescent="0.5">
      <c r="A584" s="72"/>
      <c r="B584" s="45" t="s">
        <v>1240</v>
      </c>
      <c r="C584" s="46">
        <v>6</v>
      </c>
      <c r="D584" s="60">
        <v>44847</v>
      </c>
      <c r="E584" s="45" t="s">
        <v>241</v>
      </c>
      <c r="F584" s="47">
        <v>6</v>
      </c>
    </row>
    <row r="585" spans="1:6" ht="20.399999999999999" x14ac:dyDescent="0.5">
      <c r="A585" s="72" t="s">
        <v>383</v>
      </c>
      <c r="B585" s="45" t="s">
        <v>1240</v>
      </c>
      <c r="C585" s="46">
        <v>9.6</v>
      </c>
      <c r="D585" s="60">
        <v>44914</v>
      </c>
      <c r="E585" s="45" t="s">
        <v>342</v>
      </c>
      <c r="F585" s="47">
        <v>9.6</v>
      </c>
    </row>
    <row r="586" spans="1:6" ht="20.399999999999999" x14ac:dyDescent="0.5">
      <c r="A586" s="72"/>
      <c r="B586" s="45" t="s">
        <v>3468</v>
      </c>
      <c r="C586" s="46">
        <v>15.23</v>
      </c>
      <c r="D586" s="60">
        <v>44900</v>
      </c>
      <c r="E586" s="45" t="s">
        <v>342</v>
      </c>
      <c r="F586" s="47">
        <v>15.23</v>
      </c>
    </row>
    <row r="587" spans="1:6" ht="20.399999999999999" x14ac:dyDescent="0.5">
      <c r="A587" s="72" t="s">
        <v>234</v>
      </c>
      <c r="B587" s="45" t="s">
        <v>1240</v>
      </c>
      <c r="C587" s="46">
        <v>14.13</v>
      </c>
      <c r="D587" s="60">
        <v>44851</v>
      </c>
      <c r="E587" s="45" t="s">
        <v>235</v>
      </c>
      <c r="F587" s="47">
        <v>14.13</v>
      </c>
    </row>
    <row r="588" spans="1:6" ht="20.399999999999999" x14ac:dyDescent="0.5">
      <c r="A588" s="72"/>
      <c r="B588" s="45" t="s">
        <v>1240</v>
      </c>
      <c r="C588" s="46">
        <v>30</v>
      </c>
      <c r="D588" s="60">
        <v>44842</v>
      </c>
      <c r="E588" s="45" t="s">
        <v>242</v>
      </c>
      <c r="F588" s="47">
        <v>60</v>
      </c>
    </row>
    <row r="589" spans="1:6" ht="20.399999999999999" x14ac:dyDescent="0.5">
      <c r="A589" s="72"/>
      <c r="B589" s="45" t="s">
        <v>1240</v>
      </c>
      <c r="C589" s="46">
        <v>27</v>
      </c>
      <c r="D589" s="60">
        <v>44840</v>
      </c>
      <c r="E589" s="45" t="s">
        <v>241</v>
      </c>
      <c r="F589" s="47">
        <v>27</v>
      </c>
    </row>
    <row r="590" spans="1:6" ht="20.399999999999999" x14ac:dyDescent="0.5">
      <c r="A590" s="72"/>
      <c r="B590" s="45" t="s">
        <v>1240</v>
      </c>
      <c r="C590" s="46">
        <v>27</v>
      </c>
      <c r="D590" s="60">
        <v>44872</v>
      </c>
      <c r="E590" s="45" t="s">
        <v>241</v>
      </c>
      <c r="F590" s="47">
        <v>27</v>
      </c>
    </row>
    <row r="591" spans="1:6" ht="30.6" x14ac:dyDescent="0.5">
      <c r="A591" s="45" t="s">
        <v>812</v>
      </c>
      <c r="B591" s="45" t="s">
        <v>1240</v>
      </c>
      <c r="C591" s="46">
        <v>12</v>
      </c>
      <c r="D591" s="60">
        <v>44888</v>
      </c>
      <c r="E591" s="45" t="s">
        <v>241</v>
      </c>
      <c r="F591" s="47">
        <v>12</v>
      </c>
    </row>
    <row r="592" spans="1:6" ht="30.6" x14ac:dyDescent="0.5">
      <c r="A592" s="45" t="s">
        <v>261</v>
      </c>
      <c r="B592" s="45" t="s">
        <v>1240</v>
      </c>
      <c r="C592" s="46">
        <v>29.88</v>
      </c>
      <c r="D592" s="60">
        <v>44858</v>
      </c>
      <c r="E592" s="45" t="s">
        <v>263</v>
      </c>
      <c r="F592" s="47">
        <v>29.88</v>
      </c>
    </row>
    <row r="593" spans="1:6" ht="40.799999999999997" x14ac:dyDescent="0.5">
      <c r="A593" s="45" t="s">
        <v>284</v>
      </c>
      <c r="B593" s="45" t="s">
        <v>1240</v>
      </c>
      <c r="C593" s="46">
        <v>17</v>
      </c>
      <c r="D593" s="60">
        <v>44865</v>
      </c>
      <c r="E593" s="45" t="s">
        <v>443</v>
      </c>
      <c r="F593" s="47">
        <v>34</v>
      </c>
    </row>
    <row r="594" spans="1:6" x14ac:dyDescent="0.5">
      <c r="A594" s="72" t="s">
        <v>703</v>
      </c>
      <c r="B594" s="45" t="s">
        <v>3467</v>
      </c>
      <c r="C594" s="46">
        <v>12.95</v>
      </c>
      <c r="D594" s="60">
        <v>44900</v>
      </c>
      <c r="E594" s="45" t="s">
        <v>317</v>
      </c>
      <c r="F594" s="47">
        <v>12.95</v>
      </c>
    </row>
    <row r="595" spans="1:6" ht="20.399999999999999" x14ac:dyDescent="0.5">
      <c r="A595" s="72"/>
      <c r="B595" s="45" t="s">
        <v>1240</v>
      </c>
      <c r="C595" s="46">
        <v>15.5</v>
      </c>
      <c r="D595" s="60">
        <v>44859</v>
      </c>
      <c r="E595" s="45" t="s">
        <v>241</v>
      </c>
      <c r="F595" s="47">
        <v>15.5</v>
      </c>
    </row>
    <row r="596" spans="1:6" ht="20.399999999999999" x14ac:dyDescent="0.5">
      <c r="A596" s="72"/>
      <c r="B596" s="72" t="s">
        <v>1240</v>
      </c>
      <c r="C596" s="46">
        <v>3</v>
      </c>
      <c r="D596" s="60">
        <v>44838</v>
      </c>
      <c r="E596" s="45" t="s">
        <v>231</v>
      </c>
      <c r="F596" s="47">
        <v>3</v>
      </c>
    </row>
    <row r="597" spans="1:6" ht="20.399999999999999" x14ac:dyDescent="0.5">
      <c r="A597" s="72"/>
      <c r="B597" s="72"/>
      <c r="C597" s="46">
        <v>14</v>
      </c>
      <c r="D597" s="60">
        <v>44838</v>
      </c>
      <c r="E597" s="45" t="s">
        <v>231</v>
      </c>
      <c r="F597" s="47">
        <v>14</v>
      </c>
    </row>
    <row r="598" spans="1:6" ht="20.399999999999999" x14ac:dyDescent="0.5">
      <c r="A598" s="72"/>
      <c r="B598" s="72"/>
      <c r="C598" s="46">
        <v>15</v>
      </c>
      <c r="D598" s="60">
        <v>44838</v>
      </c>
      <c r="E598" s="45" t="s">
        <v>231</v>
      </c>
      <c r="F598" s="47">
        <v>15</v>
      </c>
    </row>
    <row r="599" spans="1:6" ht="20.399999999999999" x14ac:dyDescent="0.5">
      <c r="A599" s="72"/>
      <c r="B599" s="72"/>
      <c r="C599" s="46">
        <v>20</v>
      </c>
      <c r="D599" s="60">
        <v>44838</v>
      </c>
      <c r="E599" s="45" t="s">
        <v>231</v>
      </c>
      <c r="F599" s="47">
        <v>20</v>
      </c>
    </row>
    <row r="600" spans="1:6" ht="20.399999999999999" x14ac:dyDescent="0.5">
      <c r="A600" s="72"/>
      <c r="B600" s="72"/>
      <c r="C600" s="46">
        <v>28</v>
      </c>
      <c r="D600" s="60">
        <v>44838</v>
      </c>
      <c r="E600" s="45" t="s">
        <v>231</v>
      </c>
      <c r="F600" s="47">
        <v>28</v>
      </c>
    </row>
    <row r="601" spans="1:6" ht="20.399999999999999" x14ac:dyDescent="0.5">
      <c r="A601" s="72"/>
      <c r="B601" s="45" t="s">
        <v>1240</v>
      </c>
      <c r="C601" s="46">
        <v>12.95</v>
      </c>
      <c r="D601" s="60">
        <v>44910</v>
      </c>
      <c r="E601" s="45" t="s">
        <v>231</v>
      </c>
      <c r="F601" s="47">
        <v>12.95</v>
      </c>
    </row>
    <row r="602" spans="1:6" ht="20.399999999999999" x14ac:dyDescent="0.5">
      <c r="A602" s="72"/>
      <c r="B602" s="45" t="s">
        <v>1240</v>
      </c>
      <c r="C602" s="46">
        <v>13.5</v>
      </c>
      <c r="D602" s="60">
        <v>44923</v>
      </c>
      <c r="E602" s="45" t="s">
        <v>254</v>
      </c>
      <c r="F602" s="47">
        <v>13.5</v>
      </c>
    </row>
    <row r="603" spans="1:6" ht="20.399999999999999" x14ac:dyDescent="0.5">
      <c r="A603" s="72"/>
      <c r="B603" s="45" t="s">
        <v>1240</v>
      </c>
      <c r="C603" s="46">
        <v>21.5</v>
      </c>
      <c r="D603" s="60">
        <v>44878</v>
      </c>
      <c r="E603" s="45" t="s">
        <v>254</v>
      </c>
      <c r="F603" s="47">
        <v>21.5</v>
      </c>
    </row>
    <row r="604" spans="1:6" ht="20.399999999999999" x14ac:dyDescent="0.5">
      <c r="A604" s="72" t="s">
        <v>244</v>
      </c>
      <c r="B604" s="45" t="s">
        <v>1240</v>
      </c>
      <c r="C604" s="46">
        <v>19</v>
      </c>
      <c r="D604" s="60">
        <v>44874</v>
      </c>
      <c r="E604" s="45" t="s">
        <v>241</v>
      </c>
      <c r="F604" s="47">
        <v>19</v>
      </c>
    </row>
    <row r="605" spans="1:6" x14ac:dyDescent="0.5">
      <c r="A605" s="72"/>
      <c r="B605" s="72" t="s">
        <v>1240</v>
      </c>
      <c r="C605" s="46">
        <v>5</v>
      </c>
      <c r="D605" s="60">
        <v>44915</v>
      </c>
      <c r="E605" s="45" t="s">
        <v>241</v>
      </c>
      <c r="F605" s="47">
        <v>35</v>
      </c>
    </row>
    <row r="606" spans="1:6" x14ac:dyDescent="0.5">
      <c r="A606" s="72"/>
      <c r="B606" s="72"/>
      <c r="C606" s="46">
        <v>8</v>
      </c>
      <c r="D606" s="60">
        <v>44915</v>
      </c>
      <c r="E606" s="45" t="s">
        <v>241</v>
      </c>
      <c r="F606" s="47">
        <v>8</v>
      </c>
    </row>
    <row r="607" spans="1:6" x14ac:dyDescent="0.5">
      <c r="A607" s="72"/>
      <c r="B607" s="72"/>
      <c r="C607" s="46">
        <v>40</v>
      </c>
      <c r="D607" s="60">
        <v>44915</v>
      </c>
      <c r="E607" s="45" t="s">
        <v>241</v>
      </c>
      <c r="F607" s="47">
        <v>80</v>
      </c>
    </row>
    <row r="608" spans="1:6" ht="30.6" x14ac:dyDescent="0.5">
      <c r="A608" s="45" t="s">
        <v>290</v>
      </c>
      <c r="B608" s="45" t="s">
        <v>3467</v>
      </c>
      <c r="C608" s="46">
        <v>20</v>
      </c>
      <c r="D608" s="60">
        <v>44915</v>
      </c>
      <c r="E608" s="45" t="s">
        <v>241</v>
      </c>
      <c r="F608" s="47">
        <v>20</v>
      </c>
    </row>
    <row r="609" spans="1:6" x14ac:dyDescent="0.5">
      <c r="A609" s="72" t="s">
        <v>288</v>
      </c>
      <c r="B609" s="72" t="s">
        <v>1240</v>
      </c>
      <c r="C609" s="46">
        <v>7.99</v>
      </c>
      <c r="D609" s="60">
        <v>44841</v>
      </c>
      <c r="E609" s="45" t="s">
        <v>241</v>
      </c>
      <c r="F609" s="47">
        <v>7.99</v>
      </c>
    </row>
    <row r="610" spans="1:6" x14ac:dyDescent="0.5">
      <c r="A610" s="72"/>
      <c r="B610" s="72"/>
      <c r="C610" s="46">
        <v>15.99</v>
      </c>
      <c r="D610" s="60">
        <v>44841</v>
      </c>
      <c r="E610" s="45" t="s">
        <v>241</v>
      </c>
      <c r="F610" s="47">
        <v>15.99</v>
      </c>
    </row>
    <row r="611" spans="1:6" ht="30.6" x14ac:dyDescent="0.5">
      <c r="A611" s="45" t="s">
        <v>312</v>
      </c>
      <c r="B611" s="45" t="s">
        <v>1240</v>
      </c>
      <c r="C611" s="46">
        <v>20</v>
      </c>
      <c r="D611" s="60">
        <v>44838</v>
      </c>
      <c r="E611" s="45" t="s">
        <v>263</v>
      </c>
      <c r="F611" s="47">
        <v>20</v>
      </c>
    </row>
    <row r="612" spans="1:6" ht="20.399999999999999" x14ac:dyDescent="0.5">
      <c r="A612" s="72" t="s">
        <v>285</v>
      </c>
      <c r="B612" s="45" t="s">
        <v>1240</v>
      </c>
      <c r="C612" s="46">
        <v>20</v>
      </c>
      <c r="D612" s="60">
        <v>44901</v>
      </c>
      <c r="E612" s="45" t="s">
        <v>3471</v>
      </c>
      <c r="F612" s="47">
        <v>20</v>
      </c>
    </row>
    <row r="613" spans="1:6" x14ac:dyDescent="0.5">
      <c r="A613" s="72"/>
      <c r="B613" s="72" t="s">
        <v>1240</v>
      </c>
      <c r="C613" s="46">
        <v>6.99</v>
      </c>
      <c r="D613" s="60">
        <v>44902</v>
      </c>
      <c r="E613" s="45" t="s">
        <v>263</v>
      </c>
      <c r="F613" s="47">
        <v>13.98</v>
      </c>
    </row>
    <row r="614" spans="1:6" x14ac:dyDescent="0.5">
      <c r="A614" s="72"/>
      <c r="B614" s="72"/>
      <c r="C614" s="46">
        <v>22.8</v>
      </c>
      <c r="D614" s="60">
        <v>44916</v>
      </c>
      <c r="E614" s="45" t="s">
        <v>241</v>
      </c>
      <c r="F614" s="47">
        <v>22.8</v>
      </c>
    </row>
    <row r="615" spans="1:6" ht="20.399999999999999" x14ac:dyDescent="0.5">
      <c r="A615" s="72" t="s">
        <v>468</v>
      </c>
      <c r="B615" s="72" t="s">
        <v>1240</v>
      </c>
      <c r="C615" s="46">
        <v>4</v>
      </c>
      <c r="D615" s="60">
        <v>44908</v>
      </c>
      <c r="E615" s="45" t="s">
        <v>231</v>
      </c>
      <c r="F615" s="47">
        <v>8</v>
      </c>
    </row>
    <row r="616" spans="1:6" ht="20.399999999999999" x14ac:dyDescent="0.5">
      <c r="A616" s="72"/>
      <c r="B616" s="72"/>
      <c r="C616" s="46">
        <v>12</v>
      </c>
      <c r="D616" s="60">
        <v>44908</v>
      </c>
      <c r="E616" s="45" t="s">
        <v>231</v>
      </c>
      <c r="F616" s="47">
        <v>12</v>
      </c>
    </row>
    <row r="617" spans="1:6" x14ac:dyDescent="0.5">
      <c r="A617" s="72"/>
      <c r="B617" s="45" t="s">
        <v>3472</v>
      </c>
      <c r="C617" s="46">
        <v>10</v>
      </c>
      <c r="D617" s="60">
        <v>44894</v>
      </c>
      <c r="E617" s="45" t="s">
        <v>242</v>
      </c>
      <c r="F617" s="47">
        <v>10</v>
      </c>
    </row>
    <row r="618" spans="1:6" ht="20.399999999999999" x14ac:dyDescent="0.5">
      <c r="A618" s="72"/>
      <c r="B618" s="45" t="s">
        <v>1240</v>
      </c>
      <c r="C618" s="46">
        <v>14.99</v>
      </c>
      <c r="D618" s="60">
        <v>44874</v>
      </c>
      <c r="E618" s="45" t="s">
        <v>231</v>
      </c>
      <c r="F618" s="47">
        <v>14.99</v>
      </c>
    </row>
    <row r="619" spans="1:6" ht="20.399999999999999" x14ac:dyDescent="0.5">
      <c r="A619" s="72" t="s">
        <v>253</v>
      </c>
      <c r="B619" s="45" t="s">
        <v>1240</v>
      </c>
      <c r="C619" s="46">
        <v>15</v>
      </c>
      <c r="D619" s="60">
        <v>44851</v>
      </c>
      <c r="E619" s="45" t="s">
        <v>254</v>
      </c>
      <c r="F619" s="47">
        <v>15</v>
      </c>
    </row>
    <row r="620" spans="1:6" ht="20.399999999999999" x14ac:dyDescent="0.5">
      <c r="A620" s="72"/>
      <c r="B620" s="45" t="s">
        <v>1240</v>
      </c>
      <c r="C620" s="46">
        <v>13</v>
      </c>
      <c r="D620" s="60">
        <v>44851</v>
      </c>
      <c r="E620" s="45" t="s">
        <v>254</v>
      </c>
      <c r="F620" s="47">
        <v>13</v>
      </c>
    </row>
    <row r="621" spans="1:6" ht="20.399999999999999" x14ac:dyDescent="0.5">
      <c r="A621" s="72" t="s">
        <v>338</v>
      </c>
      <c r="B621" s="72" t="s">
        <v>1240</v>
      </c>
      <c r="C621" s="46">
        <v>5</v>
      </c>
      <c r="D621" s="60">
        <v>44893</v>
      </c>
      <c r="E621" s="45" t="s">
        <v>231</v>
      </c>
      <c r="F621" s="47">
        <v>5</v>
      </c>
    </row>
    <row r="622" spans="1:6" ht="20.399999999999999" x14ac:dyDescent="0.5">
      <c r="A622" s="72"/>
      <c r="B622" s="72"/>
      <c r="C622" s="46">
        <v>10.199999999999999</v>
      </c>
      <c r="D622" s="60">
        <v>44893</v>
      </c>
      <c r="E622" s="45" t="s">
        <v>231</v>
      </c>
      <c r="F622" s="47">
        <v>10.199999999999999</v>
      </c>
    </row>
    <row r="623" spans="1:6" ht="20.399999999999999" x14ac:dyDescent="0.5">
      <c r="A623" s="72"/>
      <c r="B623" s="45" t="s">
        <v>3474</v>
      </c>
      <c r="C623" s="46">
        <v>8.5399999999999991</v>
      </c>
      <c r="D623" s="60">
        <v>44905</v>
      </c>
      <c r="E623" s="45" t="s">
        <v>231</v>
      </c>
      <c r="F623" s="47">
        <v>8.5399999999999991</v>
      </c>
    </row>
    <row r="624" spans="1:6" x14ac:dyDescent="0.5">
      <c r="A624" s="72"/>
      <c r="B624" s="72" t="s">
        <v>3468</v>
      </c>
      <c r="C624" s="46">
        <v>3.99</v>
      </c>
      <c r="D624" s="60">
        <v>44876</v>
      </c>
      <c r="E624" s="45" t="s">
        <v>242</v>
      </c>
      <c r="F624" s="47">
        <v>3.99</v>
      </c>
    </row>
    <row r="625" spans="1:6" x14ac:dyDescent="0.5">
      <c r="A625" s="72"/>
      <c r="B625" s="72"/>
      <c r="C625" s="46">
        <v>13.99</v>
      </c>
      <c r="D625" s="60">
        <v>44876</v>
      </c>
      <c r="E625" s="45" t="s">
        <v>242</v>
      </c>
      <c r="F625" s="47">
        <v>13.99</v>
      </c>
    </row>
    <row r="626" spans="1:6" ht="20.399999999999999" x14ac:dyDescent="0.5">
      <c r="A626" s="72"/>
      <c r="B626" s="45" t="s">
        <v>3474</v>
      </c>
      <c r="C626" s="46">
        <v>6.39</v>
      </c>
      <c r="D626" s="60">
        <v>44844</v>
      </c>
      <c r="E626" s="45" t="s">
        <v>231</v>
      </c>
      <c r="F626" s="47">
        <v>6.39</v>
      </c>
    </row>
    <row r="627" spans="1:6" x14ac:dyDescent="0.5">
      <c r="A627" s="72" t="s">
        <v>425</v>
      </c>
      <c r="B627" s="45" t="s">
        <v>3467</v>
      </c>
      <c r="C627" s="46">
        <v>10.199999999999999</v>
      </c>
      <c r="D627" s="60">
        <v>44901</v>
      </c>
      <c r="E627" s="45" t="s">
        <v>317</v>
      </c>
      <c r="F627" s="47">
        <v>10.199999999999999</v>
      </c>
    </row>
    <row r="628" spans="1:6" ht="20.399999999999999" x14ac:dyDescent="0.5">
      <c r="A628" s="72"/>
      <c r="B628" s="45" t="s">
        <v>3476</v>
      </c>
      <c r="C628" s="46">
        <v>10</v>
      </c>
      <c r="D628" s="60">
        <v>44850</v>
      </c>
      <c r="E628" s="45" t="s">
        <v>231</v>
      </c>
      <c r="F628" s="47">
        <v>10</v>
      </c>
    </row>
    <row r="629" spans="1:6" ht="20.399999999999999" x14ac:dyDescent="0.5">
      <c r="A629" s="72"/>
      <c r="B629" s="45" t="s">
        <v>3467</v>
      </c>
      <c r="C629" s="46">
        <v>10.19</v>
      </c>
      <c r="D629" s="60">
        <v>44913</v>
      </c>
      <c r="E629" s="45" t="s">
        <v>231</v>
      </c>
      <c r="F629" s="47">
        <v>10.19</v>
      </c>
    </row>
    <row r="630" spans="1:6" x14ac:dyDescent="0.5">
      <c r="A630" s="72"/>
      <c r="B630" s="45" t="s">
        <v>3467</v>
      </c>
      <c r="C630" s="46">
        <v>6.49</v>
      </c>
      <c r="D630" s="60">
        <v>44846</v>
      </c>
      <c r="E630" s="45" t="s">
        <v>241</v>
      </c>
      <c r="F630" s="47">
        <v>6.49</v>
      </c>
    </row>
    <row r="631" spans="1:6" ht="40.799999999999997" x14ac:dyDescent="0.5">
      <c r="A631" s="45" t="s">
        <v>431</v>
      </c>
      <c r="B631" s="45" t="s">
        <v>3467</v>
      </c>
      <c r="C631" s="46">
        <v>14.99</v>
      </c>
      <c r="D631" s="60">
        <v>44925</v>
      </c>
      <c r="E631" s="45" t="s">
        <v>3479</v>
      </c>
      <c r="F631" s="47">
        <v>14.99</v>
      </c>
    </row>
    <row r="632" spans="1:6" ht="40.799999999999997" x14ac:dyDescent="0.5">
      <c r="A632" s="45" t="s">
        <v>397</v>
      </c>
      <c r="B632" s="45" t="s">
        <v>1240</v>
      </c>
      <c r="C632" s="46">
        <v>5</v>
      </c>
      <c r="D632" s="60">
        <v>44901</v>
      </c>
      <c r="E632" s="45" t="s">
        <v>263</v>
      </c>
      <c r="F632" s="47">
        <v>5</v>
      </c>
    </row>
    <row r="633" spans="1:6" x14ac:dyDescent="0.5">
      <c r="A633" s="72" t="s">
        <v>464</v>
      </c>
      <c r="B633" s="72" t="s">
        <v>1240</v>
      </c>
      <c r="C633" s="46">
        <v>9.6</v>
      </c>
      <c r="D633" s="60">
        <v>44845</v>
      </c>
      <c r="E633" s="45" t="s">
        <v>242</v>
      </c>
      <c r="F633" s="47">
        <v>9.6</v>
      </c>
    </row>
    <row r="634" spans="1:6" x14ac:dyDescent="0.5">
      <c r="A634" s="72"/>
      <c r="B634" s="72"/>
      <c r="C634" s="46">
        <v>11.99</v>
      </c>
      <c r="D634" s="60">
        <v>44845</v>
      </c>
      <c r="E634" s="45" t="s">
        <v>242</v>
      </c>
      <c r="F634" s="47">
        <v>11.99</v>
      </c>
    </row>
    <row r="635" spans="1:6" ht="20.399999999999999" x14ac:dyDescent="0.5">
      <c r="A635" s="72"/>
      <c r="B635" s="45" t="s">
        <v>1240</v>
      </c>
      <c r="C635" s="46">
        <v>28</v>
      </c>
      <c r="D635" s="60">
        <v>44916</v>
      </c>
      <c r="E635" s="45" t="s">
        <v>241</v>
      </c>
      <c r="F635" s="47">
        <v>28</v>
      </c>
    </row>
    <row r="636" spans="1:6" ht="30.6" x14ac:dyDescent="0.5">
      <c r="A636" s="45" t="s">
        <v>745</v>
      </c>
      <c r="B636" s="45" t="s">
        <v>1240</v>
      </c>
      <c r="C636" s="46">
        <v>8.5</v>
      </c>
      <c r="D636" s="60">
        <v>44916</v>
      </c>
      <c r="E636" s="45" t="s">
        <v>231</v>
      </c>
      <c r="F636" s="47">
        <v>8.5</v>
      </c>
    </row>
    <row r="637" spans="1:6" ht="20.399999999999999" x14ac:dyDescent="0.5">
      <c r="A637" s="72" t="s">
        <v>561</v>
      </c>
      <c r="B637" s="45" t="s">
        <v>1240</v>
      </c>
      <c r="C637" s="46">
        <v>23</v>
      </c>
      <c r="D637" s="60">
        <v>44849</v>
      </c>
      <c r="E637" s="45" t="s">
        <v>690</v>
      </c>
      <c r="F637" s="47">
        <v>23</v>
      </c>
    </row>
    <row r="638" spans="1:6" x14ac:dyDescent="0.5">
      <c r="A638" s="72"/>
      <c r="B638" s="45" t="s">
        <v>3467</v>
      </c>
      <c r="C638" s="46">
        <v>5</v>
      </c>
      <c r="D638" s="60">
        <v>44894</v>
      </c>
      <c r="E638" s="45" t="s">
        <v>241</v>
      </c>
      <c r="F638" s="47">
        <v>5</v>
      </c>
    </row>
    <row r="639" spans="1:6" x14ac:dyDescent="0.5">
      <c r="A639" s="72"/>
      <c r="B639" s="72" t="s">
        <v>3467</v>
      </c>
      <c r="C639" s="75">
        <v>44</v>
      </c>
      <c r="D639" s="60">
        <v>44872</v>
      </c>
      <c r="E639" s="45" t="s">
        <v>317</v>
      </c>
      <c r="F639" s="47">
        <v>44</v>
      </c>
    </row>
    <row r="640" spans="1:6" x14ac:dyDescent="0.5">
      <c r="A640" s="72"/>
      <c r="B640" s="72"/>
      <c r="C640" s="75"/>
      <c r="D640" s="60">
        <v>44911</v>
      </c>
      <c r="E640" s="45" t="s">
        <v>477</v>
      </c>
      <c r="F640" s="47">
        <v>44</v>
      </c>
    </row>
    <row r="641" spans="1:6" ht="20.399999999999999" x14ac:dyDescent="0.5">
      <c r="A641" s="72"/>
      <c r="B641" s="45" t="s">
        <v>1240</v>
      </c>
      <c r="C641" s="46">
        <v>9.6</v>
      </c>
      <c r="D641" s="60">
        <v>44850</v>
      </c>
      <c r="E641" s="45" t="s">
        <v>690</v>
      </c>
      <c r="F641" s="47">
        <v>9.6</v>
      </c>
    </row>
    <row r="642" spans="1:6" x14ac:dyDescent="0.5">
      <c r="A642" s="72" t="s">
        <v>509</v>
      </c>
      <c r="B642" s="72" t="s">
        <v>1240</v>
      </c>
      <c r="C642" s="46">
        <v>18</v>
      </c>
      <c r="D642" s="60">
        <v>44851</v>
      </c>
      <c r="E642" s="45" t="s">
        <v>242</v>
      </c>
      <c r="F642" s="47">
        <v>18</v>
      </c>
    </row>
    <row r="643" spans="1:6" x14ac:dyDescent="0.5">
      <c r="A643" s="72"/>
      <c r="B643" s="72"/>
      <c r="C643" s="46">
        <v>40</v>
      </c>
      <c r="D643" s="60">
        <v>44851</v>
      </c>
      <c r="E643" s="45" t="s">
        <v>242</v>
      </c>
      <c r="F643" s="47">
        <v>40</v>
      </c>
    </row>
    <row r="644" spans="1:6" ht="20.399999999999999" x14ac:dyDescent="0.5">
      <c r="A644" s="72"/>
      <c r="B644" s="45" t="s">
        <v>1240</v>
      </c>
      <c r="C644" s="46">
        <v>7</v>
      </c>
      <c r="D644" s="60">
        <v>44925</v>
      </c>
      <c r="E644" s="45" t="s">
        <v>241</v>
      </c>
      <c r="F644" s="47">
        <v>7</v>
      </c>
    </row>
    <row r="645" spans="1:6" x14ac:dyDescent="0.5">
      <c r="A645" s="72"/>
      <c r="B645" s="72" t="s">
        <v>3481</v>
      </c>
      <c r="C645" s="46">
        <v>15</v>
      </c>
      <c r="D645" s="60">
        <v>44876</v>
      </c>
      <c r="E645" s="45" t="s">
        <v>241</v>
      </c>
      <c r="F645" s="47">
        <v>15</v>
      </c>
    </row>
    <row r="646" spans="1:6" x14ac:dyDescent="0.5">
      <c r="A646" s="72"/>
      <c r="B646" s="72"/>
      <c r="C646" s="46">
        <v>20</v>
      </c>
      <c r="D646" s="60">
        <v>44876</v>
      </c>
      <c r="E646" s="45" t="s">
        <v>241</v>
      </c>
      <c r="F646" s="47">
        <v>20</v>
      </c>
    </row>
    <row r="647" spans="1:6" ht="30.6" x14ac:dyDescent="0.5">
      <c r="A647" s="45" t="s">
        <v>264</v>
      </c>
      <c r="B647" s="45" t="s">
        <v>1240</v>
      </c>
      <c r="C647" s="46">
        <v>15</v>
      </c>
      <c r="D647" s="60">
        <v>44854</v>
      </c>
      <c r="E647" s="45" t="s">
        <v>265</v>
      </c>
      <c r="F647" s="47">
        <v>15</v>
      </c>
    </row>
    <row r="648" spans="1:6" ht="30.6" x14ac:dyDescent="0.5">
      <c r="A648" s="45" t="s">
        <v>271</v>
      </c>
      <c r="B648" s="45" t="s">
        <v>1240</v>
      </c>
      <c r="C648" s="46">
        <v>25</v>
      </c>
      <c r="D648" s="60">
        <v>44865</v>
      </c>
      <c r="E648" s="45" t="s">
        <v>231</v>
      </c>
      <c r="F648" s="47">
        <v>25</v>
      </c>
    </row>
    <row r="649" spans="1:6" ht="20.399999999999999" x14ac:dyDescent="0.5">
      <c r="A649" s="72" t="s">
        <v>631</v>
      </c>
      <c r="B649" s="45" t="s">
        <v>1240</v>
      </c>
      <c r="C649" s="46">
        <v>18</v>
      </c>
      <c r="D649" s="60">
        <v>44855</v>
      </c>
      <c r="E649" s="45" t="s">
        <v>3485</v>
      </c>
      <c r="F649" s="47">
        <v>36</v>
      </c>
    </row>
    <row r="650" spans="1:6" ht="20.399999999999999" x14ac:dyDescent="0.5">
      <c r="A650" s="72"/>
      <c r="B650" s="45" t="s">
        <v>1240</v>
      </c>
      <c r="C650" s="46">
        <v>25</v>
      </c>
      <c r="D650" s="60">
        <v>44888</v>
      </c>
      <c r="E650" s="45" t="s">
        <v>242</v>
      </c>
      <c r="F650" s="47">
        <v>25</v>
      </c>
    </row>
    <row r="651" spans="1:6" ht="20.399999999999999" x14ac:dyDescent="0.5">
      <c r="A651" s="72" t="s">
        <v>256</v>
      </c>
      <c r="B651" s="45" t="s">
        <v>1240</v>
      </c>
      <c r="C651" s="46">
        <v>0.4</v>
      </c>
      <c r="D651" s="60">
        <v>44883</v>
      </c>
      <c r="E651" s="45" t="s">
        <v>254</v>
      </c>
      <c r="F651" s="47">
        <v>0.4</v>
      </c>
    </row>
    <row r="652" spans="1:6" ht="20.399999999999999" x14ac:dyDescent="0.5">
      <c r="A652" s="72"/>
      <c r="B652" s="45" t="s">
        <v>1240</v>
      </c>
      <c r="C652" s="46">
        <v>14</v>
      </c>
      <c r="D652" s="60">
        <v>44853</v>
      </c>
      <c r="E652" s="45" t="s">
        <v>254</v>
      </c>
      <c r="F652" s="47">
        <v>14</v>
      </c>
    </row>
    <row r="653" spans="1:6" x14ac:dyDescent="0.5">
      <c r="A653" s="72"/>
      <c r="B653" s="45" t="s">
        <v>3472</v>
      </c>
      <c r="C653" s="46">
        <v>9</v>
      </c>
      <c r="D653" s="60">
        <v>44872</v>
      </c>
      <c r="E653" s="45" t="s">
        <v>242</v>
      </c>
      <c r="F653" s="47">
        <v>9</v>
      </c>
    </row>
    <row r="654" spans="1:6" ht="20.399999999999999" x14ac:dyDescent="0.5">
      <c r="A654" s="72" t="s">
        <v>252</v>
      </c>
      <c r="B654" s="45" t="s">
        <v>1240</v>
      </c>
      <c r="C654" s="46">
        <v>21</v>
      </c>
      <c r="D654" s="60">
        <v>44910</v>
      </c>
      <c r="E654" s="45" t="s">
        <v>254</v>
      </c>
      <c r="F654" s="47">
        <v>21</v>
      </c>
    </row>
    <row r="655" spans="1:6" x14ac:dyDescent="0.5">
      <c r="A655" s="72"/>
      <c r="B655" s="45" t="s">
        <v>3472</v>
      </c>
      <c r="C655" s="46">
        <v>3</v>
      </c>
      <c r="D655" s="60">
        <v>44842</v>
      </c>
      <c r="E655" s="45" t="s">
        <v>242</v>
      </c>
      <c r="F655" s="47">
        <v>3</v>
      </c>
    </row>
    <row r="656" spans="1:6" ht="20.399999999999999" x14ac:dyDescent="0.5">
      <c r="A656" s="72" t="s">
        <v>239</v>
      </c>
      <c r="B656" s="45" t="s">
        <v>3467</v>
      </c>
      <c r="C656" s="46">
        <v>13</v>
      </c>
      <c r="D656" s="60">
        <v>44871</v>
      </c>
      <c r="E656" s="45" t="s">
        <v>231</v>
      </c>
      <c r="F656" s="47">
        <v>13</v>
      </c>
    </row>
    <row r="657" spans="1:6" ht="20.399999999999999" x14ac:dyDescent="0.5">
      <c r="A657" s="72"/>
      <c r="B657" s="45" t="s">
        <v>3472</v>
      </c>
      <c r="C657" s="46">
        <v>1</v>
      </c>
      <c r="D657" s="60">
        <v>44836</v>
      </c>
      <c r="E657" s="45" t="s">
        <v>231</v>
      </c>
      <c r="F657" s="47">
        <v>1</v>
      </c>
    </row>
    <row r="658" spans="1:6" ht="20.399999999999999" x14ac:dyDescent="0.5">
      <c r="A658" s="72" t="s">
        <v>444</v>
      </c>
      <c r="B658" s="45" t="s">
        <v>1240</v>
      </c>
      <c r="C658" s="46">
        <v>8.99</v>
      </c>
      <c r="D658" s="60">
        <v>44906</v>
      </c>
      <c r="E658" s="45" t="s">
        <v>242</v>
      </c>
      <c r="F658" s="47">
        <v>8.99</v>
      </c>
    </row>
    <row r="659" spans="1:6" ht="20.399999999999999" x14ac:dyDescent="0.5">
      <c r="A659" s="72"/>
      <c r="B659" s="45" t="s">
        <v>1240</v>
      </c>
      <c r="C659" s="46">
        <v>22.99</v>
      </c>
      <c r="D659" s="60">
        <v>44839</v>
      </c>
      <c r="E659" s="45" t="s">
        <v>242</v>
      </c>
      <c r="F659" s="47">
        <v>22.99</v>
      </c>
    </row>
    <row r="660" spans="1:6" x14ac:dyDescent="0.5">
      <c r="A660" s="72" t="s">
        <v>277</v>
      </c>
      <c r="B660" s="72" t="s">
        <v>1240</v>
      </c>
      <c r="C660" s="46">
        <v>7.99</v>
      </c>
      <c r="D660" s="60">
        <v>44880</v>
      </c>
      <c r="E660" s="45" t="s">
        <v>242</v>
      </c>
      <c r="F660" s="47">
        <v>7.99</v>
      </c>
    </row>
    <row r="661" spans="1:6" x14ac:dyDescent="0.5">
      <c r="A661" s="72"/>
      <c r="B661" s="72"/>
      <c r="C661" s="46">
        <v>19.989999999999998</v>
      </c>
      <c r="D661" s="60">
        <v>44880</v>
      </c>
      <c r="E661" s="45" t="s">
        <v>242</v>
      </c>
      <c r="F661" s="47">
        <v>19.989999999999998</v>
      </c>
    </row>
    <row r="662" spans="1:6" x14ac:dyDescent="0.5">
      <c r="A662" s="72"/>
      <c r="B662" s="72"/>
      <c r="C662" s="46">
        <v>27</v>
      </c>
      <c r="D662" s="60">
        <v>44880</v>
      </c>
      <c r="E662" s="45" t="s">
        <v>242</v>
      </c>
      <c r="F662" s="47">
        <v>27</v>
      </c>
    </row>
    <row r="663" spans="1:6" x14ac:dyDescent="0.5">
      <c r="A663" s="72"/>
      <c r="B663" s="72"/>
      <c r="C663" s="46">
        <v>27.99</v>
      </c>
      <c r="D663" s="60">
        <v>44880</v>
      </c>
      <c r="E663" s="45" t="s">
        <v>242</v>
      </c>
      <c r="F663" s="47">
        <v>27.99</v>
      </c>
    </row>
    <row r="664" spans="1:6" ht="20.399999999999999" x14ac:dyDescent="0.5">
      <c r="A664" s="72"/>
      <c r="B664" s="45" t="s">
        <v>1240</v>
      </c>
      <c r="C664" s="46">
        <v>14</v>
      </c>
      <c r="D664" s="60">
        <v>44851</v>
      </c>
      <c r="E664" s="45" t="s">
        <v>242</v>
      </c>
      <c r="F664" s="47">
        <v>14</v>
      </c>
    </row>
    <row r="665" spans="1:6" ht="20.399999999999999" x14ac:dyDescent="0.5">
      <c r="A665" s="72"/>
      <c r="B665" s="45" t="s">
        <v>1240</v>
      </c>
      <c r="C665" s="46">
        <v>12.95</v>
      </c>
      <c r="D665" s="60">
        <v>44915</v>
      </c>
      <c r="E665" s="45" t="s">
        <v>242</v>
      </c>
      <c r="F665" s="47">
        <v>12.95</v>
      </c>
    </row>
    <row r="666" spans="1:6" ht="20.399999999999999" x14ac:dyDescent="0.5">
      <c r="A666" s="72"/>
      <c r="B666" s="45" t="s">
        <v>1240</v>
      </c>
      <c r="C666" s="46">
        <v>18.989999999999998</v>
      </c>
      <c r="D666" s="60">
        <v>44835</v>
      </c>
      <c r="E666" s="45" t="s">
        <v>242</v>
      </c>
      <c r="F666" s="47">
        <v>18.989999999999998</v>
      </c>
    </row>
    <row r="667" spans="1:6" x14ac:dyDescent="0.5">
      <c r="A667" s="72"/>
      <c r="B667" s="72" t="s">
        <v>1240</v>
      </c>
      <c r="C667" s="46">
        <v>14.95</v>
      </c>
      <c r="D667" s="60">
        <v>44861</v>
      </c>
      <c r="E667" s="45" t="s">
        <v>242</v>
      </c>
      <c r="F667" s="47">
        <v>14.95</v>
      </c>
    </row>
    <row r="668" spans="1:6" x14ac:dyDescent="0.5">
      <c r="A668" s="72"/>
      <c r="B668" s="72"/>
      <c r="C668" s="46">
        <v>35</v>
      </c>
      <c r="D668" s="60">
        <v>44861</v>
      </c>
      <c r="E668" s="45" t="s">
        <v>242</v>
      </c>
      <c r="F668" s="47">
        <v>35</v>
      </c>
    </row>
    <row r="669" spans="1:6" x14ac:dyDescent="0.5">
      <c r="A669" s="72"/>
      <c r="B669" s="45" t="s">
        <v>3467</v>
      </c>
      <c r="C669" s="46">
        <v>15</v>
      </c>
      <c r="D669" s="60">
        <v>44877</v>
      </c>
      <c r="E669" s="45" t="s">
        <v>317</v>
      </c>
      <c r="F669" s="47">
        <v>15</v>
      </c>
    </row>
    <row r="670" spans="1:6" ht="20.399999999999999" x14ac:dyDescent="0.5">
      <c r="A670" s="72"/>
      <c r="B670" s="45" t="s">
        <v>1240</v>
      </c>
      <c r="C670" s="46">
        <v>9.9499999999999993</v>
      </c>
      <c r="D670" s="60">
        <v>44901</v>
      </c>
      <c r="E670" s="45" t="s">
        <v>242</v>
      </c>
      <c r="F670" s="47">
        <v>9.9499999999999993</v>
      </c>
    </row>
    <row r="671" spans="1:6" x14ac:dyDescent="0.5">
      <c r="A671" s="72"/>
      <c r="B671" s="45" t="s">
        <v>3467</v>
      </c>
      <c r="C671" s="46">
        <v>6.99</v>
      </c>
      <c r="D671" s="60">
        <v>44847</v>
      </c>
      <c r="E671" s="45" t="s">
        <v>242</v>
      </c>
      <c r="F671" s="47">
        <v>6.99</v>
      </c>
    </row>
    <row r="672" spans="1:6" ht="20.399999999999999" x14ac:dyDescent="0.5">
      <c r="A672" s="72"/>
      <c r="B672" s="45" t="s">
        <v>1240</v>
      </c>
      <c r="C672" s="46">
        <v>14.99</v>
      </c>
      <c r="D672" s="60">
        <v>44908</v>
      </c>
      <c r="E672" s="45" t="s">
        <v>242</v>
      </c>
      <c r="F672" s="47">
        <v>14.99</v>
      </c>
    </row>
    <row r="673" spans="1:6" x14ac:dyDescent="0.5">
      <c r="A673" s="72"/>
      <c r="B673" s="45" t="s">
        <v>3487</v>
      </c>
      <c r="C673" s="46">
        <v>28</v>
      </c>
      <c r="D673" s="60">
        <v>44839</v>
      </c>
      <c r="E673" s="45" t="s">
        <v>242</v>
      </c>
      <c r="F673" s="47">
        <v>28</v>
      </c>
    </row>
    <row r="674" spans="1:6" ht="20.399999999999999" x14ac:dyDescent="0.5">
      <c r="A674" s="72"/>
      <c r="B674" s="45" t="s">
        <v>1240</v>
      </c>
      <c r="C674" s="46">
        <v>12.99</v>
      </c>
      <c r="D674" s="60">
        <v>44882</v>
      </c>
      <c r="E674" s="45" t="s">
        <v>242</v>
      </c>
      <c r="F674" s="47">
        <v>12.99</v>
      </c>
    </row>
    <row r="675" spans="1:6" ht="20.399999999999999" x14ac:dyDescent="0.5">
      <c r="A675" s="72" t="s">
        <v>276</v>
      </c>
      <c r="B675" s="45" t="s">
        <v>1240</v>
      </c>
      <c r="C675" s="46">
        <v>29.99</v>
      </c>
      <c r="D675" s="60">
        <v>44837</v>
      </c>
      <c r="E675" s="45" t="s">
        <v>242</v>
      </c>
      <c r="F675" s="47">
        <v>29.99</v>
      </c>
    </row>
    <row r="676" spans="1:6" ht="20.399999999999999" x14ac:dyDescent="0.5">
      <c r="A676" s="72"/>
      <c r="B676" s="45" t="s">
        <v>1240</v>
      </c>
      <c r="C676" s="46">
        <v>5.5</v>
      </c>
      <c r="D676" s="60">
        <v>44881</v>
      </c>
      <c r="E676" s="45" t="s">
        <v>242</v>
      </c>
      <c r="F676" s="47">
        <v>5.5</v>
      </c>
    </row>
    <row r="677" spans="1:6" x14ac:dyDescent="0.5">
      <c r="A677" s="72"/>
      <c r="B677" s="72" t="s">
        <v>1240</v>
      </c>
      <c r="C677" s="46">
        <v>12.99</v>
      </c>
      <c r="D677" s="60">
        <v>44840</v>
      </c>
      <c r="E677" s="45" t="s">
        <v>242</v>
      </c>
      <c r="F677" s="47">
        <v>12.99</v>
      </c>
    </row>
    <row r="678" spans="1:6" x14ac:dyDescent="0.5">
      <c r="A678" s="72"/>
      <c r="B678" s="72"/>
      <c r="C678" s="46">
        <v>14</v>
      </c>
      <c r="D678" s="60">
        <v>44840</v>
      </c>
      <c r="E678" s="45" t="s">
        <v>242</v>
      </c>
      <c r="F678" s="47">
        <v>14</v>
      </c>
    </row>
    <row r="679" spans="1:6" x14ac:dyDescent="0.5">
      <c r="A679" s="72"/>
      <c r="B679" s="72"/>
      <c r="C679" s="46">
        <v>16.989999999999998</v>
      </c>
      <c r="D679" s="60">
        <v>44840</v>
      </c>
      <c r="E679" s="45" t="s">
        <v>242</v>
      </c>
      <c r="F679" s="47">
        <v>16.989999999999998</v>
      </c>
    </row>
    <row r="680" spans="1:6" x14ac:dyDescent="0.5">
      <c r="A680" s="72"/>
      <c r="B680" s="72"/>
      <c r="C680" s="46">
        <v>17.989999999999998</v>
      </c>
      <c r="D680" s="60">
        <v>44840</v>
      </c>
      <c r="E680" s="45" t="s">
        <v>242</v>
      </c>
      <c r="F680" s="47">
        <v>17.989999999999998</v>
      </c>
    </row>
    <row r="681" spans="1:6" x14ac:dyDescent="0.5">
      <c r="A681" s="72"/>
      <c r="B681" s="72"/>
      <c r="C681" s="46">
        <v>18</v>
      </c>
      <c r="D681" s="60">
        <v>44840</v>
      </c>
      <c r="E681" s="45" t="s">
        <v>242</v>
      </c>
      <c r="F681" s="47">
        <v>18</v>
      </c>
    </row>
    <row r="682" spans="1:6" x14ac:dyDescent="0.5">
      <c r="A682" s="72"/>
      <c r="B682" s="72"/>
      <c r="C682" s="46">
        <v>21.99</v>
      </c>
      <c r="D682" s="60">
        <v>44840</v>
      </c>
      <c r="E682" s="45" t="s">
        <v>242</v>
      </c>
      <c r="F682" s="47">
        <v>21.99</v>
      </c>
    </row>
    <row r="683" spans="1:6" x14ac:dyDescent="0.5">
      <c r="A683" s="72"/>
      <c r="B683" s="72"/>
      <c r="C683" s="46">
        <v>24.99</v>
      </c>
      <c r="D683" s="60">
        <v>44840</v>
      </c>
      <c r="E683" s="45" t="s">
        <v>242</v>
      </c>
      <c r="F683" s="47">
        <v>24.99</v>
      </c>
    </row>
    <row r="684" spans="1:6" x14ac:dyDescent="0.5">
      <c r="A684" s="72"/>
      <c r="B684" s="72"/>
      <c r="C684" s="46">
        <v>25</v>
      </c>
      <c r="D684" s="60">
        <v>44840</v>
      </c>
      <c r="E684" s="45" t="s">
        <v>242</v>
      </c>
      <c r="F684" s="47">
        <v>50</v>
      </c>
    </row>
    <row r="685" spans="1:6" x14ac:dyDescent="0.5">
      <c r="A685" s="72"/>
      <c r="B685" s="72"/>
      <c r="C685" s="46">
        <v>26</v>
      </c>
      <c r="D685" s="60">
        <v>44840</v>
      </c>
      <c r="E685" s="45" t="s">
        <v>242</v>
      </c>
      <c r="F685" s="47">
        <v>26</v>
      </c>
    </row>
    <row r="686" spans="1:6" x14ac:dyDescent="0.5">
      <c r="A686" s="72"/>
      <c r="B686" s="72"/>
      <c r="C686" s="46">
        <v>26.99</v>
      </c>
      <c r="D686" s="60">
        <v>44840</v>
      </c>
      <c r="E686" s="45" t="s">
        <v>242</v>
      </c>
      <c r="F686" s="47">
        <v>26.99</v>
      </c>
    </row>
    <row r="687" spans="1:6" x14ac:dyDescent="0.5">
      <c r="A687" s="72"/>
      <c r="B687" s="72"/>
      <c r="C687" s="46">
        <v>27</v>
      </c>
      <c r="D687" s="60">
        <v>44840</v>
      </c>
      <c r="E687" s="45" t="s">
        <v>242</v>
      </c>
      <c r="F687" s="47">
        <v>27</v>
      </c>
    </row>
    <row r="688" spans="1:6" x14ac:dyDescent="0.5">
      <c r="A688" s="72"/>
      <c r="B688" s="72"/>
      <c r="C688" s="46">
        <v>27.95</v>
      </c>
      <c r="D688" s="60">
        <v>44840</v>
      </c>
      <c r="E688" s="45" t="s">
        <v>242</v>
      </c>
      <c r="F688" s="47">
        <v>27.95</v>
      </c>
    </row>
    <row r="689" spans="1:6" x14ac:dyDescent="0.5">
      <c r="A689" s="72"/>
      <c r="B689" s="72"/>
      <c r="C689" s="46">
        <v>27.99</v>
      </c>
      <c r="D689" s="60">
        <v>44840</v>
      </c>
      <c r="E689" s="45" t="s">
        <v>242</v>
      </c>
      <c r="F689" s="47">
        <v>27.99</v>
      </c>
    </row>
    <row r="690" spans="1:6" x14ac:dyDescent="0.5">
      <c r="A690" s="72"/>
      <c r="B690" s="72" t="s">
        <v>1240</v>
      </c>
      <c r="C690" s="46">
        <v>3.99</v>
      </c>
      <c r="D690" s="60">
        <v>44888</v>
      </c>
      <c r="E690" s="45" t="s">
        <v>242</v>
      </c>
      <c r="F690" s="47">
        <v>3.99</v>
      </c>
    </row>
    <row r="691" spans="1:6" x14ac:dyDescent="0.5">
      <c r="A691" s="72"/>
      <c r="B691" s="72"/>
      <c r="C691" s="46">
        <v>13.95</v>
      </c>
      <c r="D691" s="60">
        <v>44888</v>
      </c>
      <c r="E691" s="45" t="s">
        <v>242</v>
      </c>
      <c r="F691" s="47">
        <v>13.95</v>
      </c>
    </row>
    <row r="692" spans="1:6" ht="20.399999999999999" x14ac:dyDescent="0.5">
      <c r="A692" s="72"/>
      <c r="B692" s="45" t="s">
        <v>3468</v>
      </c>
      <c r="C692" s="46">
        <v>27</v>
      </c>
      <c r="D692" s="60">
        <v>44887</v>
      </c>
      <c r="E692" s="45" t="s">
        <v>317</v>
      </c>
      <c r="F692" s="47">
        <v>27</v>
      </c>
    </row>
    <row r="693" spans="1:6" x14ac:dyDescent="0.5">
      <c r="A693" s="72"/>
      <c r="B693" s="72" t="s">
        <v>1240</v>
      </c>
      <c r="C693" s="46">
        <v>6.99</v>
      </c>
      <c r="D693" s="60">
        <v>44846</v>
      </c>
      <c r="E693" s="45" t="s">
        <v>242</v>
      </c>
      <c r="F693" s="47">
        <v>6.99</v>
      </c>
    </row>
    <row r="694" spans="1:6" x14ac:dyDescent="0.5">
      <c r="A694" s="72"/>
      <c r="B694" s="72"/>
      <c r="C694" s="46">
        <v>14.99</v>
      </c>
      <c r="D694" s="60">
        <v>44846</v>
      </c>
      <c r="E694" s="45" t="s">
        <v>242</v>
      </c>
      <c r="F694" s="47">
        <v>14.99</v>
      </c>
    </row>
    <row r="695" spans="1:6" x14ac:dyDescent="0.5">
      <c r="A695" s="72"/>
      <c r="B695" s="72"/>
      <c r="C695" s="46">
        <v>16.89</v>
      </c>
      <c r="D695" s="60">
        <v>44846</v>
      </c>
      <c r="E695" s="45" t="s">
        <v>242</v>
      </c>
      <c r="F695" s="47">
        <v>16.89</v>
      </c>
    </row>
    <row r="696" spans="1:6" x14ac:dyDescent="0.5">
      <c r="A696" s="72"/>
      <c r="B696" s="72"/>
      <c r="C696" s="46">
        <v>16.989999999999998</v>
      </c>
      <c r="D696" s="60">
        <v>44846</v>
      </c>
      <c r="E696" s="45" t="s">
        <v>242</v>
      </c>
      <c r="F696" s="47">
        <v>16.989999999999998</v>
      </c>
    </row>
    <row r="697" spans="1:6" ht="20.399999999999999" x14ac:dyDescent="0.5">
      <c r="A697" s="72"/>
      <c r="B697" s="45" t="s">
        <v>1240</v>
      </c>
      <c r="C697" s="46">
        <v>6.95</v>
      </c>
      <c r="D697" s="60">
        <v>44872</v>
      </c>
      <c r="E697" s="45" t="s">
        <v>892</v>
      </c>
      <c r="F697" s="47">
        <v>6.95</v>
      </c>
    </row>
    <row r="698" spans="1:6" x14ac:dyDescent="0.5">
      <c r="A698" s="72"/>
      <c r="B698" s="72" t="s">
        <v>1240</v>
      </c>
      <c r="C698" s="46">
        <v>15.99</v>
      </c>
      <c r="D698" s="60">
        <v>44902</v>
      </c>
      <c r="E698" s="45" t="s">
        <v>242</v>
      </c>
      <c r="F698" s="47">
        <v>15.99</v>
      </c>
    </row>
    <row r="699" spans="1:6" x14ac:dyDescent="0.5">
      <c r="A699" s="72"/>
      <c r="B699" s="72"/>
      <c r="C699" s="46">
        <v>85</v>
      </c>
      <c r="D699" s="60">
        <v>44902</v>
      </c>
      <c r="E699" s="45" t="s">
        <v>242</v>
      </c>
      <c r="F699" s="47">
        <v>85</v>
      </c>
    </row>
    <row r="700" spans="1:6" ht="20.399999999999999" x14ac:dyDescent="0.5">
      <c r="A700" s="72"/>
      <c r="B700" s="45" t="s">
        <v>3468</v>
      </c>
      <c r="C700" s="46">
        <v>19.97</v>
      </c>
      <c r="D700" s="60">
        <v>44899</v>
      </c>
      <c r="E700" s="45" t="s">
        <v>317</v>
      </c>
      <c r="F700" s="47">
        <v>19.97</v>
      </c>
    </row>
    <row r="701" spans="1:6" ht="20.399999999999999" x14ac:dyDescent="0.5">
      <c r="A701" s="72"/>
      <c r="B701" s="45" t="s">
        <v>1240</v>
      </c>
      <c r="C701" s="46">
        <v>15</v>
      </c>
      <c r="D701" s="60">
        <v>44840</v>
      </c>
      <c r="E701" s="45" t="s">
        <v>242</v>
      </c>
      <c r="F701" s="47">
        <v>30</v>
      </c>
    </row>
    <row r="702" spans="1:6" ht="20.399999999999999" x14ac:dyDescent="0.5">
      <c r="A702" s="72" t="s">
        <v>274</v>
      </c>
      <c r="B702" s="72" t="s">
        <v>1240</v>
      </c>
      <c r="C702" s="46">
        <v>8</v>
      </c>
      <c r="D702" s="60">
        <v>44915</v>
      </c>
      <c r="E702" s="45" t="s">
        <v>231</v>
      </c>
      <c r="F702" s="47">
        <v>8</v>
      </c>
    </row>
    <row r="703" spans="1:6" ht="20.399999999999999" x14ac:dyDescent="0.5">
      <c r="A703" s="72"/>
      <c r="B703" s="72"/>
      <c r="C703" s="46">
        <v>13</v>
      </c>
      <c r="D703" s="60">
        <v>44915</v>
      </c>
      <c r="E703" s="45" t="s">
        <v>231</v>
      </c>
      <c r="F703" s="47">
        <v>13</v>
      </c>
    </row>
    <row r="704" spans="1:6" ht="20.399999999999999" x14ac:dyDescent="0.5">
      <c r="A704" s="72"/>
      <c r="B704" s="72"/>
      <c r="C704" s="46">
        <v>35</v>
      </c>
      <c r="D704" s="60">
        <v>44915</v>
      </c>
      <c r="E704" s="45" t="s">
        <v>231</v>
      </c>
      <c r="F704" s="47">
        <v>35</v>
      </c>
    </row>
    <row r="705" spans="1:6" ht="30.6" x14ac:dyDescent="0.5">
      <c r="A705" s="45" t="s">
        <v>648</v>
      </c>
      <c r="B705" s="45" t="s">
        <v>1240</v>
      </c>
      <c r="C705" s="46">
        <v>28</v>
      </c>
      <c r="D705" s="60">
        <v>44858</v>
      </c>
      <c r="E705" s="45" t="s">
        <v>242</v>
      </c>
      <c r="F705" s="47">
        <v>28</v>
      </c>
    </row>
    <row r="706" spans="1:6" ht="20.399999999999999" x14ac:dyDescent="0.5">
      <c r="A706" s="72" t="s">
        <v>293</v>
      </c>
      <c r="B706" s="72" t="s">
        <v>1240</v>
      </c>
      <c r="C706" s="46">
        <v>10</v>
      </c>
      <c r="D706" s="60">
        <v>44849</v>
      </c>
      <c r="E706" s="45" t="s">
        <v>796</v>
      </c>
      <c r="F706" s="47">
        <v>10</v>
      </c>
    </row>
    <row r="707" spans="1:6" ht="20.399999999999999" x14ac:dyDescent="0.5">
      <c r="A707" s="72"/>
      <c r="B707" s="72"/>
      <c r="C707" s="46">
        <v>13</v>
      </c>
      <c r="D707" s="60">
        <v>44849</v>
      </c>
      <c r="E707" s="45" t="s">
        <v>796</v>
      </c>
      <c r="F707" s="47">
        <v>13</v>
      </c>
    </row>
    <row r="708" spans="1:6" ht="40.799999999999997" x14ac:dyDescent="0.5">
      <c r="A708" s="45" t="s">
        <v>675</v>
      </c>
      <c r="B708" s="45" t="s">
        <v>1240</v>
      </c>
      <c r="C708" s="46">
        <v>18</v>
      </c>
      <c r="D708" s="60">
        <v>44883</v>
      </c>
      <c r="E708" s="45" t="s">
        <v>241</v>
      </c>
      <c r="F708" s="47">
        <v>18</v>
      </c>
    </row>
    <row r="709" spans="1:6" x14ac:dyDescent="0.5">
      <c r="A709" s="72" t="s">
        <v>1155</v>
      </c>
      <c r="B709" s="72" t="s">
        <v>3474</v>
      </c>
      <c r="C709" s="46">
        <v>1</v>
      </c>
      <c r="D709" s="60">
        <v>44908</v>
      </c>
      <c r="E709" s="45" t="s">
        <v>1023</v>
      </c>
      <c r="F709" s="47">
        <v>1</v>
      </c>
    </row>
    <row r="710" spans="1:6" x14ac:dyDescent="0.5">
      <c r="A710" s="72"/>
      <c r="B710" s="72"/>
      <c r="C710" s="46">
        <v>4</v>
      </c>
      <c r="D710" s="60">
        <v>44900</v>
      </c>
      <c r="E710" s="45" t="s">
        <v>1023</v>
      </c>
      <c r="F710" s="47">
        <v>4</v>
      </c>
    </row>
    <row r="711" spans="1:6" x14ac:dyDescent="0.5">
      <c r="A711" s="72" t="s">
        <v>258</v>
      </c>
      <c r="B711" s="72" t="s">
        <v>3472</v>
      </c>
      <c r="C711" s="46">
        <v>0.15</v>
      </c>
      <c r="D711" s="60">
        <v>44924</v>
      </c>
      <c r="E711" s="45" t="s">
        <v>242</v>
      </c>
      <c r="F711" s="47">
        <v>0.15</v>
      </c>
    </row>
    <row r="712" spans="1:6" x14ac:dyDescent="0.5">
      <c r="A712" s="72"/>
      <c r="B712" s="72"/>
      <c r="C712" s="46">
        <v>61</v>
      </c>
      <c r="D712" s="60">
        <v>44924</v>
      </c>
      <c r="E712" s="45" t="s">
        <v>242</v>
      </c>
      <c r="F712" s="47">
        <v>61</v>
      </c>
    </row>
    <row r="713" spans="1:6" x14ac:dyDescent="0.5">
      <c r="A713" s="72" t="s">
        <v>321</v>
      </c>
      <c r="B713" s="45" t="s">
        <v>3481</v>
      </c>
      <c r="C713" s="46">
        <v>6</v>
      </c>
      <c r="D713" s="60">
        <v>44924</v>
      </c>
      <c r="E713" s="45" t="s">
        <v>242</v>
      </c>
      <c r="F713" s="47">
        <v>6</v>
      </c>
    </row>
    <row r="714" spans="1:6" ht="20.399999999999999" x14ac:dyDescent="0.5">
      <c r="A714" s="72"/>
      <c r="B714" s="45" t="s">
        <v>3468</v>
      </c>
      <c r="C714" s="46">
        <v>15.03</v>
      </c>
      <c r="D714" s="60">
        <v>44861</v>
      </c>
      <c r="E714" s="45" t="s">
        <v>231</v>
      </c>
      <c r="F714" s="47">
        <v>15.03</v>
      </c>
    </row>
    <row r="715" spans="1:6" ht="20.399999999999999" x14ac:dyDescent="0.5">
      <c r="A715" s="72"/>
      <c r="B715" s="45" t="s">
        <v>3468</v>
      </c>
      <c r="C715" s="46">
        <v>9.99</v>
      </c>
      <c r="D715" s="60">
        <v>44907</v>
      </c>
      <c r="E715" s="45" t="s">
        <v>231</v>
      </c>
      <c r="F715" s="47">
        <v>9.99</v>
      </c>
    </row>
    <row r="716" spans="1:6" x14ac:dyDescent="0.5">
      <c r="A716" s="72" t="s">
        <v>3099</v>
      </c>
      <c r="B716" s="45" t="s">
        <v>3467</v>
      </c>
      <c r="C716" s="46">
        <v>30</v>
      </c>
      <c r="D716" s="60">
        <v>44845</v>
      </c>
      <c r="E716" s="45" t="s">
        <v>242</v>
      </c>
      <c r="F716" s="47">
        <v>30</v>
      </c>
    </row>
    <row r="717" spans="1:6" ht="20.399999999999999" x14ac:dyDescent="0.5">
      <c r="A717" s="72"/>
      <c r="B717" s="45" t="s">
        <v>1240</v>
      </c>
      <c r="C717" s="46">
        <v>17</v>
      </c>
      <c r="D717" s="60">
        <v>44909</v>
      </c>
      <c r="E717" s="45" t="s">
        <v>3489</v>
      </c>
      <c r="F717" s="47">
        <v>17</v>
      </c>
    </row>
    <row r="718" spans="1:6" x14ac:dyDescent="0.5">
      <c r="A718" s="72" t="s">
        <v>3699</v>
      </c>
      <c r="B718" s="72" t="s">
        <v>3467</v>
      </c>
      <c r="C718" s="46">
        <v>8</v>
      </c>
      <c r="D718" s="60">
        <v>44840</v>
      </c>
      <c r="E718" s="45" t="s">
        <v>317</v>
      </c>
      <c r="F718" s="47">
        <v>8</v>
      </c>
    </row>
    <row r="719" spans="1:6" x14ac:dyDescent="0.5">
      <c r="A719" s="72"/>
      <c r="B719" s="72"/>
      <c r="C719" s="46">
        <v>13.95</v>
      </c>
      <c r="D719" s="60">
        <v>44910</v>
      </c>
      <c r="E719" s="45" t="s">
        <v>317</v>
      </c>
      <c r="F719" s="47">
        <v>13.95</v>
      </c>
    </row>
    <row r="720" spans="1:6" ht="20.399999999999999" x14ac:dyDescent="0.5">
      <c r="A720" s="72"/>
      <c r="B720" s="45" t="s">
        <v>3468</v>
      </c>
      <c r="C720" s="46">
        <v>10.99</v>
      </c>
      <c r="D720" s="60">
        <v>44875</v>
      </c>
      <c r="E720" s="45" t="s">
        <v>317</v>
      </c>
      <c r="F720" s="47">
        <v>10.99</v>
      </c>
    </row>
    <row r="721" spans="1:6" ht="20.399999999999999" x14ac:dyDescent="0.5">
      <c r="A721" s="72" t="s">
        <v>229</v>
      </c>
      <c r="B721" s="45" t="s">
        <v>3472</v>
      </c>
      <c r="C721" s="46">
        <v>2</v>
      </c>
      <c r="D721" s="60">
        <v>44862</v>
      </c>
      <c r="E721" s="45" t="s">
        <v>231</v>
      </c>
      <c r="F721" s="47">
        <v>6</v>
      </c>
    </row>
    <row r="722" spans="1:6" ht="20.399999999999999" x14ac:dyDescent="0.5">
      <c r="A722" s="72"/>
      <c r="B722" s="72" t="s">
        <v>1240</v>
      </c>
      <c r="C722" s="46">
        <v>5</v>
      </c>
      <c r="D722" s="60">
        <v>44887</v>
      </c>
      <c r="E722" s="45" t="s">
        <v>231</v>
      </c>
      <c r="F722" s="47">
        <v>5</v>
      </c>
    </row>
    <row r="723" spans="1:6" ht="20.399999999999999" x14ac:dyDescent="0.5">
      <c r="A723" s="72"/>
      <c r="B723" s="72"/>
      <c r="C723" s="46">
        <v>8</v>
      </c>
      <c r="D723" s="60">
        <v>44887</v>
      </c>
      <c r="E723" s="45" t="s">
        <v>231</v>
      </c>
      <c r="F723" s="47">
        <v>8</v>
      </c>
    </row>
    <row r="724" spans="1:6" ht="20.399999999999999" x14ac:dyDescent="0.5">
      <c r="A724" s="72"/>
      <c r="B724" s="72"/>
      <c r="C724" s="46">
        <v>10</v>
      </c>
      <c r="D724" s="60">
        <v>44887</v>
      </c>
      <c r="E724" s="45" t="s">
        <v>231</v>
      </c>
      <c r="F724" s="47">
        <v>10</v>
      </c>
    </row>
    <row r="725" spans="1:6" ht="20.399999999999999" x14ac:dyDescent="0.5">
      <c r="A725" s="72"/>
      <c r="B725" s="72"/>
      <c r="C725" s="46">
        <v>12</v>
      </c>
      <c r="D725" s="60">
        <v>44887</v>
      </c>
      <c r="E725" s="45" t="s">
        <v>231</v>
      </c>
      <c r="F725" s="47">
        <v>24</v>
      </c>
    </row>
    <row r="726" spans="1:6" ht="20.399999999999999" x14ac:dyDescent="0.5">
      <c r="A726" s="72"/>
      <c r="B726" s="72"/>
      <c r="C726" s="46">
        <v>15</v>
      </c>
      <c r="D726" s="60">
        <v>44887</v>
      </c>
      <c r="E726" s="45" t="s">
        <v>231</v>
      </c>
      <c r="F726" s="47">
        <v>15</v>
      </c>
    </row>
    <row r="727" spans="1:6" ht="20.399999999999999" x14ac:dyDescent="0.5">
      <c r="A727" s="72"/>
      <c r="B727" s="45" t="s">
        <v>1240</v>
      </c>
      <c r="C727" s="46">
        <v>9</v>
      </c>
      <c r="D727" s="60">
        <v>44839</v>
      </c>
      <c r="E727" s="45" t="s">
        <v>241</v>
      </c>
      <c r="F727" s="47">
        <v>9</v>
      </c>
    </row>
    <row r="728" spans="1:6" ht="40.799999999999997" x14ac:dyDescent="0.5">
      <c r="A728" s="45" t="s">
        <v>1131</v>
      </c>
      <c r="B728" s="45" t="s">
        <v>1240</v>
      </c>
      <c r="C728" s="46">
        <v>25</v>
      </c>
      <c r="D728" s="60">
        <v>44910</v>
      </c>
      <c r="E728" s="45" t="s">
        <v>242</v>
      </c>
      <c r="F728" s="47">
        <v>25</v>
      </c>
    </row>
    <row r="729" spans="1:6" ht="40.799999999999997" x14ac:dyDescent="0.5">
      <c r="A729" s="45" t="s">
        <v>248</v>
      </c>
      <c r="B729" s="45" t="s">
        <v>1240</v>
      </c>
      <c r="C729" s="46">
        <v>16</v>
      </c>
      <c r="D729" s="60">
        <v>44898</v>
      </c>
      <c r="E729" s="45" t="s">
        <v>249</v>
      </c>
      <c r="F729" s="47">
        <v>16</v>
      </c>
    </row>
    <row r="730" spans="1:6" ht="30.6" x14ac:dyDescent="0.5">
      <c r="A730" s="45" t="s">
        <v>450</v>
      </c>
      <c r="B730" s="45" t="s">
        <v>3472</v>
      </c>
      <c r="C730" s="46">
        <v>0.4</v>
      </c>
      <c r="D730" s="60">
        <v>44876</v>
      </c>
      <c r="E730" s="45" t="s">
        <v>242</v>
      </c>
      <c r="F730" s="47">
        <v>0.4</v>
      </c>
    </row>
    <row r="731" spans="1:6" ht="20.399999999999999" x14ac:dyDescent="0.5">
      <c r="A731" s="72" t="s">
        <v>2956</v>
      </c>
      <c r="B731" s="45" t="s">
        <v>1240</v>
      </c>
      <c r="C731" s="46">
        <v>15</v>
      </c>
      <c r="D731" s="60">
        <v>44841</v>
      </c>
      <c r="E731" s="45" t="s">
        <v>241</v>
      </c>
      <c r="F731" s="47">
        <v>15</v>
      </c>
    </row>
    <row r="732" spans="1:6" ht="20.399999999999999" x14ac:dyDescent="0.5">
      <c r="A732" s="72"/>
      <c r="B732" s="45" t="s">
        <v>1240</v>
      </c>
      <c r="C732" s="46">
        <v>9</v>
      </c>
      <c r="D732" s="60">
        <v>44862</v>
      </c>
      <c r="E732" s="45" t="s">
        <v>242</v>
      </c>
      <c r="F732" s="47">
        <v>9</v>
      </c>
    </row>
    <row r="733" spans="1:6" x14ac:dyDescent="0.5">
      <c r="A733" s="48" t="s">
        <v>232</v>
      </c>
      <c r="B733" s="48"/>
      <c r="C733" s="48"/>
      <c r="D733" s="48"/>
      <c r="E733" s="48"/>
      <c r="F733" s="49">
        <v>2657.41</v>
      </c>
    </row>
    <row r="737" ht="10.5" customHeight="1" x14ac:dyDescent="0.5"/>
    <row r="738" ht="10.5" customHeight="1" x14ac:dyDescent="0.5"/>
    <row r="746" ht="10.5" customHeight="1" x14ac:dyDescent="0.5"/>
    <row r="747" ht="10.5" customHeight="1" x14ac:dyDescent="0.5"/>
  </sheetData>
  <mergeCells count="212">
    <mergeCell ref="A731:A732"/>
    <mergeCell ref="B718:B719"/>
    <mergeCell ref="A721:A727"/>
    <mergeCell ref="B722:B726"/>
    <mergeCell ref="B702:B704"/>
    <mergeCell ref="A706:A707"/>
    <mergeCell ref="B706:B707"/>
    <mergeCell ref="A702:A704"/>
    <mergeCell ref="A713:A715"/>
    <mergeCell ref="A716:A717"/>
    <mergeCell ref="A718:A720"/>
    <mergeCell ref="B709:B710"/>
    <mergeCell ref="A711:A712"/>
    <mergeCell ref="B711:B712"/>
    <mergeCell ref="A709:A710"/>
    <mergeCell ref="A654:A655"/>
    <mergeCell ref="A656:A657"/>
    <mergeCell ref="A658:A659"/>
    <mergeCell ref="A660:A674"/>
    <mergeCell ref="B660:B663"/>
    <mergeCell ref="B667:B668"/>
    <mergeCell ref="A675:A701"/>
    <mergeCell ref="B693:B696"/>
    <mergeCell ref="B698:B699"/>
    <mergeCell ref="B677:B689"/>
    <mergeCell ref="B690:B691"/>
    <mergeCell ref="A627:A630"/>
    <mergeCell ref="A633:A635"/>
    <mergeCell ref="B633:B634"/>
    <mergeCell ref="A637:A641"/>
    <mergeCell ref="B639:B640"/>
    <mergeCell ref="B645:B646"/>
    <mergeCell ref="A649:A650"/>
    <mergeCell ref="A651:A653"/>
    <mergeCell ref="C639:C640"/>
    <mergeCell ref="A642:A646"/>
    <mergeCell ref="B642:B643"/>
    <mergeCell ref="A604:A607"/>
    <mergeCell ref="B605:B607"/>
    <mergeCell ref="B609:B610"/>
    <mergeCell ref="A612:A614"/>
    <mergeCell ref="B613:B614"/>
    <mergeCell ref="A609:A610"/>
    <mergeCell ref="B624:B625"/>
    <mergeCell ref="B615:B616"/>
    <mergeCell ref="A619:A620"/>
    <mergeCell ref="A621:A626"/>
    <mergeCell ref="B621:B622"/>
    <mergeCell ref="A615:A618"/>
    <mergeCell ref="A561:F561"/>
    <mergeCell ref="A512:F512"/>
    <mergeCell ref="A513:F513"/>
    <mergeCell ref="A522:F522"/>
    <mergeCell ref="A523:F523"/>
    <mergeCell ref="A531:F531"/>
    <mergeCell ref="A532:F532"/>
    <mergeCell ref="A587:A590"/>
    <mergeCell ref="A594:A603"/>
    <mergeCell ref="A569:F569"/>
    <mergeCell ref="A570:F570"/>
    <mergeCell ref="A578:F578"/>
    <mergeCell ref="A579:F579"/>
    <mergeCell ref="A582:A584"/>
    <mergeCell ref="A585:A586"/>
    <mergeCell ref="B596:B600"/>
    <mergeCell ref="A501:F501"/>
    <mergeCell ref="A502:F502"/>
    <mergeCell ref="A505:A506"/>
    <mergeCell ref="B505:B506"/>
    <mergeCell ref="A540:F540"/>
    <mergeCell ref="A541:F541"/>
    <mergeCell ref="A550:F550"/>
    <mergeCell ref="A551:F551"/>
    <mergeCell ref="A560:F560"/>
    <mergeCell ref="A463:F463"/>
    <mergeCell ref="A466:A467"/>
    <mergeCell ref="A491:F491"/>
    <mergeCell ref="A495:A496"/>
    <mergeCell ref="B495:B496"/>
    <mergeCell ref="B466:B467"/>
    <mergeCell ref="A472:F472"/>
    <mergeCell ref="A473:F473"/>
    <mergeCell ref="A481:F481"/>
    <mergeCell ref="A482:F482"/>
    <mergeCell ref="A490:F490"/>
    <mergeCell ref="B436:B437"/>
    <mergeCell ref="A444:F444"/>
    <mergeCell ref="A445:F445"/>
    <mergeCell ref="A430:F430"/>
    <mergeCell ref="A433:A438"/>
    <mergeCell ref="B433:B434"/>
    <mergeCell ref="A453:F453"/>
    <mergeCell ref="A454:F454"/>
    <mergeCell ref="A462:F462"/>
    <mergeCell ref="A402:F402"/>
    <mergeCell ref="A410:F410"/>
    <mergeCell ref="A411:F411"/>
    <mergeCell ref="A420:F420"/>
    <mergeCell ref="A421:F421"/>
    <mergeCell ref="A429:F429"/>
    <mergeCell ref="A381:F381"/>
    <mergeCell ref="A382:F382"/>
    <mergeCell ref="A385:A387"/>
    <mergeCell ref="A392:F392"/>
    <mergeCell ref="A393:F393"/>
    <mergeCell ref="A401:F401"/>
    <mergeCell ref="A342:F342"/>
    <mergeCell ref="A343:F343"/>
    <mergeCell ref="A348:A349"/>
    <mergeCell ref="B348:B349"/>
    <mergeCell ref="A350:A351"/>
    <mergeCell ref="A352:A376"/>
    <mergeCell ref="B368:B371"/>
    <mergeCell ref="B373:B374"/>
    <mergeCell ref="B352:B364"/>
    <mergeCell ref="B365:B366"/>
    <mergeCell ref="A312:F312"/>
    <mergeCell ref="A313:F313"/>
    <mergeCell ref="A316:A317"/>
    <mergeCell ref="B316:B317"/>
    <mergeCell ref="B318:B320"/>
    <mergeCell ref="A326:F326"/>
    <mergeCell ref="A327:F327"/>
    <mergeCell ref="A330:A336"/>
    <mergeCell ref="B330:B333"/>
    <mergeCell ref="A318:A320"/>
    <mergeCell ref="A293:F293"/>
    <mergeCell ref="A294:F294"/>
    <mergeCell ref="A297:A298"/>
    <mergeCell ref="A303:F303"/>
    <mergeCell ref="A304:F304"/>
    <mergeCell ref="A266:F266"/>
    <mergeCell ref="A267:F267"/>
    <mergeCell ref="A275:F275"/>
    <mergeCell ref="A276:F276"/>
    <mergeCell ref="A284:F284"/>
    <mergeCell ref="A285:F285"/>
    <mergeCell ref="A234:F234"/>
    <mergeCell ref="A243:F243"/>
    <mergeCell ref="A244:F244"/>
    <mergeCell ref="A247:A251"/>
    <mergeCell ref="B247:B251"/>
    <mergeCell ref="A256:F256"/>
    <mergeCell ref="A257:F257"/>
    <mergeCell ref="A260:A261"/>
    <mergeCell ref="B260:B261"/>
    <mergeCell ref="A214:F214"/>
    <mergeCell ref="A215:F215"/>
    <mergeCell ref="A223:F223"/>
    <mergeCell ref="A224:F224"/>
    <mergeCell ref="A227:A228"/>
    <mergeCell ref="A233:F233"/>
    <mergeCell ref="A204:F204"/>
    <mergeCell ref="A205:F205"/>
    <mergeCell ref="A208:A209"/>
    <mergeCell ref="B208:B209"/>
    <mergeCell ref="A177:F177"/>
    <mergeCell ref="A178:F178"/>
    <mergeCell ref="A186:F186"/>
    <mergeCell ref="A187:F187"/>
    <mergeCell ref="A195:F195"/>
    <mergeCell ref="A196:F196"/>
    <mergeCell ref="A154:F154"/>
    <mergeCell ref="A155:F155"/>
    <mergeCell ref="A158:A159"/>
    <mergeCell ref="A165:F165"/>
    <mergeCell ref="A166:F166"/>
    <mergeCell ref="A169:A172"/>
    <mergeCell ref="B138:B139"/>
    <mergeCell ref="C138:C139"/>
    <mergeCell ref="A144:F144"/>
    <mergeCell ref="A145:F145"/>
    <mergeCell ref="A148:A149"/>
    <mergeCell ref="B113:B115"/>
    <mergeCell ref="A123:F123"/>
    <mergeCell ref="A124:F124"/>
    <mergeCell ref="A133:F133"/>
    <mergeCell ref="A134:F134"/>
    <mergeCell ref="A137:A139"/>
    <mergeCell ref="A113:A115"/>
    <mergeCell ref="A64:A65"/>
    <mergeCell ref="A44:A45"/>
    <mergeCell ref="A90:F90"/>
    <mergeCell ref="A91:F91"/>
    <mergeCell ref="A99:F99"/>
    <mergeCell ref="A100:F100"/>
    <mergeCell ref="A108:F108"/>
    <mergeCell ref="A109:F109"/>
    <mergeCell ref="B64:B65"/>
    <mergeCell ref="A70:F70"/>
    <mergeCell ref="A71:F71"/>
    <mergeCell ref="A81:F81"/>
    <mergeCell ref="A82:F82"/>
    <mergeCell ref="A38:F38"/>
    <mergeCell ref="A39:F39"/>
    <mergeCell ref="A42:A43"/>
    <mergeCell ref="B42:B43"/>
    <mergeCell ref="B44:B45"/>
    <mergeCell ref="A50:F50"/>
    <mergeCell ref="A51:F51"/>
    <mergeCell ref="A59:F59"/>
    <mergeCell ref="A60:F60"/>
    <mergeCell ref="A3:F3"/>
    <mergeCell ref="A4:F4"/>
    <mergeCell ref="A12:F12"/>
    <mergeCell ref="A13:F13"/>
    <mergeCell ref="A18:A22"/>
    <mergeCell ref="B18:B22"/>
    <mergeCell ref="A27:F27"/>
    <mergeCell ref="A28:F28"/>
    <mergeCell ref="A32:A33"/>
    <mergeCell ref="B32:B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35183"/>
  </sheetPr>
  <dimension ref="A1:H1281"/>
  <sheetViews>
    <sheetView workbookViewId="0">
      <selection activeCell="F15" sqref="F15"/>
    </sheetView>
  </sheetViews>
  <sheetFormatPr defaultRowHeight="18" x14ac:dyDescent="0.5"/>
  <cols>
    <col min="3" max="3" width="13.33203125" customWidth="1"/>
  </cols>
  <sheetData>
    <row r="1" spans="1:8" ht="22.2" x14ac:dyDescent="0.5">
      <c r="A1" s="42" t="s">
        <v>1220</v>
      </c>
    </row>
    <row r="3" spans="1:8" ht="10.5" customHeight="1" x14ac:dyDescent="0.5">
      <c r="A3" s="74" t="s">
        <v>221</v>
      </c>
      <c r="B3" s="74"/>
      <c r="C3" s="74"/>
      <c r="D3" s="74"/>
      <c r="E3" s="74"/>
      <c r="F3" s="74"/>
      <c r="G3" s="74"/>
      <c r="H3" s="74"/>
    </row>
    <row r="4" spans="1:8" ht="10.5" customHeight="1" x14ac:dyDescent="0.5">
      <c r="A4" s="73" t="s">
        <v>307</v>
      </c>
      <c r="B4" s="73"/>
      <c r="C4" s="73"/>
      <c r="D4" s="73"/>
      <c r="E4" s="73"/>
      <c r="F4" s="73"/>
      <c r="G4" s="73"/>
      <c r="H4" s="73"/>
    </row>
    <row r="6" spans="1:8" ht="34.200000000000003" x14ac:dyDescent="0.5">
      <c r="A6" s="43" t="s">
        <v>308</v>
      </c>
      <c r="B6" s="43" t="s">
        <v>309</v>
      </c>
      <c r="C6" s="43" t="s">
        <v>310</v>
      </c>
      <c r="D6" s="43" t="s">
        <v>311</v>
      </c>
      <c r="E6" s="43" t="s">
        <v>226</v>
      </c>
      <c r="F6" s="43" t="s">
        <v>225</v>
      </c>
      <c r="G6" s="43" t="s">
        <v>227</v>
      </c>
      <c r="H6" s="44" t="s">
        <v>228</v>
      </c>
    </row>
    <row r="7" spans="1:8" ht="30.6" x14ac:dyDescent="0.5">
      <c r="A7" s="45" t="s">
        <v>312</v>
      </c>
      <c r="B7" s="45" t="s">
        <v>313</v>
      </c>
      <c r="C7" s="45" t="s">
        <v>314</v>
      </c>
      <c r="D7" s="45" t="s">
        <v>315</v>
      </c>
      <c r="E7" s="46">
        <v>11</v>
      </c>
      <c r="F7" s="45" t="s">
        <v>316</v>
      </c>
      <c r="G7" s="45" t="s">
        <v>317</v>
      </c>
      <c r="H7" s="47">
        <v>11</v>
      </c>
    </row>
    <row r="8" spans="1:8" ht="30.6" x14ac:dyDescent="0.5">
      <c r="A8" s="45" t="s">
        <v>253</v>
      </c>
      <c r="B8" s="45" t="s">
        <v>318</v>
      </c>
      <c r="C8" s="45" t="s">
        <v>319</v>
      </c>
      <c r="D8" s="45" t="s">
        <v>320</v>
      </c>
      <c r="E8" s="46">
        <v>3</v>
      </c>
      <c r="F8" s="45" t="s">
        <v>316</v>
      </c>
      <c r="G8" s="45" t="s">
        <v>241</v>
      </c>
      <c r="H8" s="47">
        <v>3</v>
      </c>
    </row>
    <row r="9" spans="1:8" ht="40.799999999999997" x14ac:dyDescent="0.5">
      <c r="A9" s="45" t="s">
        <v>321</v>
      </c>
      <c r="B9" s="45" t="s">
        <v>313</v>
      </c>
      <c r="C9" s="45" t="s">
        <v>322</v>
      </c>
      <c r="D9" s="45" t="s">
        <v>323</v>
      </c>
      <c r="E9" s="46">
        <v>7.9</v>
      </c>
      <c r="F9" s="45" t="s">
        <v>316</v>
      </c>
      <c r="G9" s="45" t="s">
        <v>254</v>
      </c>
      <c r="H9" s="47">
        <v>7.9</v>
      </c>
    </row>
    <row r="10" spans="1:8" ht="30.6" x14ac:dyDescent="0.5">
      <c r="A10" s="45" t="s">
        <v>229</v>
      </c>
      <c r="B10" s="45" t="s">
        <v>313</v>
      </c>
      <c r="C10" s="45" t="s">
        <v>324</v>
      </c>
      <c r="D10" s="45" t="s">
        <v>325</v>
      </c>
      <c r="E10" s="46">
        <v>18</v>
      </c>
      <c r="F10" s="45" t="s">
        <v>316</v>
      </c>
      <c r="G10" s="45" t="s">
        <v>241</v>
      </c>
      <c r="H10" s="47">
        <v>18</v>
      </c>
    </row>
    <row r="11" spans="1:8" ht="51" x14ac:dyDescent="0.5">
      <c r="A11" s="45" t="s">
        <v>326</v>
      </c>
      <c r="B11" s="45" t="s">
        <v>313</v>
      </c>
      <c r="C11" s="45" t="s">
        <v>327</v>
      </c>
      <c r="D11" s="45" t="s">
        <v>328</v>
      </c>
      <c r="E11" s="46">
        <v>10.73</v>
      </c>
      <c r="F11" s="45" t="s">
        <v>316</v>
      </c>
      <c r="G11" s="45" t="s">
        <v>241</v>
      </c>
      <c r="H11" s="47">
        <v>10.73</v>
      </c>
    </row>
    <row r="12" spans="1:8" x14ac:dyDescent="0.5">
      <c r="A12" s="48" t="s">
        <v>232</v>
      </c>
      <c r="B12" s="48"/>
      <c r="C12" s="48"/>
      <c r="D12" s="48"/>
      <c r="E12" s="48"/>
      <c r="F12" s="48"/>
      <c r="G12" s="48"/>
      <c r="H12" s="49">
        <v>50.63</v>
      </c>
    </row>
    <row r="16" spans="1:8" ht="10.5" customHeight="1" x14ac:dyDescent="0.5">
      <c r="A16" s="74" t="s">
        <v>221</v>
      </c>
      <c r="B16" s="74"/>
      <c r="C16" s="74"/>
      <c r="D16" s="74"/>
      <c r="E16" s="74"/>
      <c r="F16" s="74"/>
      <c r="G16" s="74"/>
      <c r="H16" s="74"/>
    </row>
    <row r="17" spans="1:8" ht="10.5" customHeight="1" x14ac:dyDescent="0.5">
      <c r="A17" s="73" t="s">
        <v>329</v>
      </c>
      <c r="B17" s="73"/>
      <c r="C17" s="73"/>
      <c r="D17" s="73"/>
      <c r="E17" s="73"/>
      <c r="F17" s="73"/>
      <c r="G17" s="73"/>
      <c r="H17" s="73"/>
    </row>
    <row r="19" spans="1:8" ht="34.200000000000003" x14ac:dyDescent="0.5">
      <c r="A19" s="43" t="s">
        <v>308</v>
      </c>
      <c r="B19" s="43" t="s">
        <v>309</v>
      </c>
      <c r="C19" s="43" t="s">
        <v>310</v>
      </c>
      <c r="D19" s="43" t="s">
        <v>311</v>
      </c>
      <c r="E19" s="43" t="s">
        <v>226</v>
      </c>
      <c r="F19" s="43" t="s">
        <v>225</v>
      </c>
      <c r="G19" s="43" t="s">
        <v>227</v>
      </c>
      <c r="H19" s="44" t="s">
        <v>228</v>
      </c>
    </row>
    <row r="20" spans="1:8" ht="71.400000000000006" x14ac:dyDescent="0.5">
      <c r="A20" s="45" t="s">
        <v>330</v>
      </c>
      <c r="B20" s="45" t="s">
        <v>331</v>
      </c>
      <c r="C20" s="45" t="s">
        <v>332</v>
      </c>
      <c r="D20" s="45" t="s">
        <v>333</v>
      </c>
      <c r="E20" s="46">
        <v>11.99</v>
      </c>
      <c r="F20" s="45" t="s">
        <v>316</v>
      </c>
      <c r="G20" s="45" t="s">
        <v>241</v>
      </c>
      <c r="H20" s="47">
        <v>11.99</v>
      </c>
    </row>
    <row r="21" spans="1:8" ht="40.799999999999997" x14ac:dyDescent="0.5">
      <c r="A21" s="45" t="s">
        <v>334</v>
      </c>
      <c r="B21" s="45" t="s">
        <v>331</v>
      </c>
      <c r="C21" s="45" t="s">
        <v>335</v>
      </c>
      <c r="D21" s="45" t="s">
        <v>336</v>
      </c>
      <c r="E21" s="46">
        <v>12</v>
      </c>
      <c r="F21" s="45" t="s">
        <v>316</v>
      </c>
      <c r="G21" s="45" t="s">
        <v>241</v>
      </c>
      <c r="H21" s="47">
        <v>12</v>
      </c>
    </row>
    <row r="22" spans="1:8" x14ac:dyDescent="0.5">
      <c r="A22" s="48" t="s">
        <v>232</v>
      </c>
      <c r="B22" s="48"/>
      <c r="C22" s="48"/>
      <c r="D22" s="48"/>
      <c r="E22" s="48"/>
      <c r="F22" s="48"/>
      <c r="G22" s="48"/>
      <c r="H22" s="49">
        <v>23.99</v>
      </c>
    </row>
    <row r="26" spans="1:8" ht="10.5" customHeight="1" x14ac:dyDescent="0.5">
      <c r="A26" s="74" t="s">
        <v>221</v>
      </c>
      <c r="B26" s="74"/>
      <c r="C26" s="74"/>
      <c r="D26" s="74"/>
      <c r="E26" s="74"/>
      <c r="F26" s="74"/>
      <c r="G26" s="74"/>
      <c r="H26" s="74"/>
    </row>
    <row r="27" spans="1:8" ht="10.5" customHeight="1" x14ac:dyDescent="0.5">
      <c r="A27" s="73" t="s">
        <v>337</v>
      </c>
      <c r="B27" s="73"/>
      <c r="C27" s="73"/>
      <c r="D27" s="73"/>
      <c r="E27" s="73"/>
      <c r="F27" s="73"/>
      <c r="G27" s="73"/>
      <c r="H27" s="73"/>
    </row>
    <row r="29" spans="1:8" ht="34.200000000000003" x14ac:dyDescent="0.5">
      <c r="A29" s="43" t="s">
        <v>308</v>
      </c>
      <c r="B29" s="43" t="s">
        <v>309</v>
      </c>
      <c r="C29" s="43" t="s">
        <v>310</v>
      </c>
      <c r="D29" s="43" t="s">
        <v>311</v>
      </c>
      <c r="E29" s="43" t="s">
        <v>226</v>
      </c>
      <c r="F29" s="43" t="s">
        <v>225</v>
      </c>
      <c r="G29" s="43" t="s">
        <v>227</v>
      </c>
      <c r="H29" s="44" t="s">
        <v>228</v>
      </c>
    </row>
    <row r="30" spans="1:8" ht="20.399999999999999" x14ac:dyDescent="0.5">
      <c r="A30" s="72" t="s">
        <v>338</v>
      </c>
      <c r="B30" s="45" t="s">
        <v>339</v>
      </c>
      <c r="C30" s="45" t="s">
        <v>340</v>
      </c>
      <c r="D30" s="45" t="s">
        <v>341</v>
      </c>
      <c r="E30" s="46">
        <v>12.99</v>
      </c>
      <c r="F30" s="45" t="s">
        <v>316</v>
      </c>
      <c r="G30" s="45" t="s">
        <v>342</v>
      </c>
      <c r="H30" s="47">
        <v>12.99</v>
      </c>
    </row>
    <row r="31" spans="1:8" ht="20.399999999999999" x14ac:dyDescent="0.5">
      <c r="A31" s="72"/>
      <c r="B31" s="45" t="s">
        <v>343</v>
      </c>
      <c r="C31" s="45" t="s">
        <v>344</v>
      </c>
      <c r="D31" s="45" t="s">
        <v>345</v>
      </c>
      <c r="E31" s="46">
        <v>39.99</v>
      </c>
      <c r="F31" s="45" t="s">
        <v>316</v>
      </c>
      <c r="G31" s="45" t="s">
        <v>241</v>
      </c>
      <c r="H31" s="47">
        <v>39.99</v>
      </c>
    </row>
    <row r="32" spans="1:8" ht="61.2" x14ac:dyDescent="0.5">
      <c r="A32" s="72"/>
      <c r="B32" s="45" t="s">
        <v>343</v>
      </c>
      <c r="C32" s="45" t="s">
        <v>346</v>
      </c>
      <c r="D32" s="45" t="s">
        <v>347</v>
      </c>
      <c r="E32" s="46">
        <v>15.81</v>
      </c>
      <c r="F32" s="45" t="s">
        <v>316</v>
      </c>
      <c r="G32" s="45" t="s">
        <v>317</v>
      </c>
      <c r="H32" s="47">
        <v>15.81</v>
      </c>
    </row>
    <row r="33" spans="1:8" ht="40.799999999999997" x14ac:dyDescent="0.5">
      <c r="A33" s="45" t="s">
        <v>348</v>
      </c>
      <c r="B33" s="45" t="s">
        <v>349</v>
      </c>
      <c r="C33" s="45" t="s">
        <v>350</v>
      </c>
      <c r="D33" s="45" t="s">
        <v>351</v>
      </c>
      <c r="E33" s="46">
        <v>27</v>
      </c>
      <c r="F33" s="45" t="s">
        <v>316</v>
      </c>
      <c r="G33" s="45" t="s">
        <v>342</v>
      </c>
      <c r="H33" s="47">
        <v>27</v>
      </c>
    </row>
    <row r="34" spans="1:8" ht="40.799999999999997" x14ac:dyDescent="0.5">
      <c r="A34" s="45" t="s">
        <v>352</v>
      </c>
      <c r="B34" s="45" t="s">
        <v>343</v>
      </c>
      <c r="C34" s="45" t="s">
        <v>353</v>
      </c>
      <c r="D34" s="45" t="s">
        <v>354</v>
      </c>
      <c r="E34" s="46">
        <v>19.989999999999998</v>
      </c>
      <c r="F34" s="45" t="s">
        <v>316</v>
      </c>
      <c r="G34" s="45" t="s">
        <v>342</v>
      </c>
      <c r="H34" s="47">
        <v>19.989999999999998</v>
      </c>
    </row>
    <row r="35" spans="1:8" ht="40.799999999999997" x14ac:dyDescent="0.5">
      <c r="A35" s="45" t="s">
        <v>355</v>
      </c>
      <c r="B35" s="45" t="s">
        <v>343</v>
      </c>
      <c r="C35" s="45" t="s">
        <v>356</v>
      </c>
      <c r="D35" s="45" t="s">
        <v>357</v>
      </c>
      <c r="E35" s="46">
        <v>26</v>
      </c>
      <c r="F35" s="45" t="s">
        <v>316</v>
      </c>
      <c r="G35" s="45" t="s">
        <v>342</v>
      </c>
      <c r="H35" s="47">
        <v>26</v>
      </c>
    </row>
    <row r="36" spans="1:8" ht="30.6" x14ac:dyDescent="0.5">
      <c r="A36" s="45" t="s">
        <v>239</v>
      </c>
      <c r="B36" s="45" t="s">
        <v>343</v>
      </c>
      <c r="C36" s="45" t="s">
        <v>358</v>
      </c>
      <c r="D36" s="45" t="s">
        <v>359</v>
      </c>
      <c r="E36" s="46">
        <v>5</v>
      </c>
      <c r="F36" s="45" t="s">
        <v>316</v>
      </c>
      <c r="G36" s="45" t="s">
        <v>317</v>
      </c>
      <c r="H36" s="47">
        <v>5</v>
      </c>
    </row>
    <row r="37" spans="1:8" x14ac:dyDescent="0.5">
      <c r="A37" s="48" t="s">
        <v>232</v>
      </c>
      <c r="B37" s="48"/>
      <c r="C37" s="48"/>
      <c r="D37" s="48"/>
      <c r="E37" s="48"/>
      <c r="F37" s="48"/>
      <c r="G37" s="48"/>
      <c r="H37" s="49">
        <v>146.78</v>
      </c>
    </row>
    <row r="41" spans="1:8" ht="10.5" customHeight="1" x14ac:dyDescent="0.5">
      <c r="A41" s="74" t="s">
        <v>221</v>
      </c>
      <c r="B41" s="74"/>
      <c r="C41" s="74"/>
      <c r="D41" s="74"/>
      <c r="E41" s="74"/>
      <c r="F41" s="74"/>
      <c r="G41" s="74"/>
      <c r="H41" s="74"/>
    </row>
    <row r="42" spans="1:8" ht="10.5" customHeight="1" x14ac:dyDescent="0.5">
      <c r="A42" s="73" t="s">
        <v>360</v>
      </c>
      <c r="B42" s="73"/>
      <c r="C42" s="73"/>
      <c r="D42" s="73"/>
      <c r="E42" s="73"/>
      <c r="F42" s="73"/>
      <c r="G42" s="73"/>
      <c r="H42" s="73"/>
    </row>
    <row r="44" spans="1:8" ht="34.200000000000003" x14ac:dyDescent="0.5">
      <c r="A44" s="43" t="s">
        <v>308</v>
      </c>
      <c r="B44" s="43" t="s">
        <v>309</v>
      </c>
      <c r="C44" s="43" t="s">
        <v>310</v>
      </c>
      <c r="D44" s="43" t="s">
        <v>311</v>
      </c>
      <c r="E44" s="43" t="s">
        <v>226</v>
      </c>
      <c r="F44" s="43" t="s">
        <v>225</v>
      </c>
      <c r="G44" s="43" t="s">
        <v>227</v>
      </c>
      <c r="H44" s="44" t="s">
        <v>228</v>
      </c>
    </row>
    <row r="45" spans="1:8" ht="20.399999999999999" x14ac:dyDescent="0.5">
      <c r="A45" s="72" t="s">
        <v>252</v>
      </c>
      <c r="B45" s="72" t="s">
        <v>361</v>
      </c>
      <c r="C45" s="45" t="s">
        <v>362</v>
      </c>
      <c r="D45" s="45" t="s">
        <v>363</v>
      </c>
      <c r="E45" s="46">
        <v>7</v>
      </c>
      <c r="F45" s="45" t="s">
        <v>316</v>
      </c>
      <c r="G45" s="45" t="s">
        <v>241</v>
      </c>
      <c r="H45" s="47">
        <v>7</v>
      </c>
    </row>
    <row r="46" spans="1:8" ht="51" x14ac:dyDescent="0.5">
      <c r="A46" s="72"/>
      <c r="B46" s="72"/>
      <c r="C46" s="45" t="s">
        <v>364</v>
      </c>
      <c r="D46" s="45" t="s">
        <v>365</v>
      </c>
      <c r="E46" s="46">
        <v>15</v>
      </c>
      <c r="F46" s="45" t="s">
        <v>316</v>
      </c>
      <c r="G46" s="45" t="s">
        <v>241</v>
      </c>
      <c r="H46" s="47">
        <v>15</v>
      </c>
    </row>
    <row r="47" spans="1:8" ht="30.6" x14ac:dyDescent="0.5">
      <c r="A47" s="72"/>
      <c r="B47" s="72"/>
      <c r="C47" s="45" t="s">
        <v>366</v>
      </c>
      <c r="D47" s="45" t="s">
        <v>367</v>
      </c>
      <c r="E47" s="46">
        <v>10</v>
      </c>
      <c r="F47" s="45" t="s">
        <v>316</v>
      </c>
      <c r="G47" s="45" t="s">
        <v>241</v>
      </c>
      <c r="H47" s="47">
        <v>10</v>
      </c>
    </row>
    <row r="48" spans="1:8" ht="30.6" x14ac:dyDescent="0.5">
      <c r="A48" s="72"/>
      <c r="B48" s="72"/>
      <c r="C48" s="45" t="s">
        <v>368</v>
      </c>
      <c r="D48" s="45" t="s">
        <v>369</v>
      </c>
      <c r="E48" s="46">
        <v>25</v>
      </c>
      <c r="F48" s="45" t="s">
        <v>316</v>
      </c>
      <c r="G48" s="45" t="s">
        <v>241</v>
      </c>
      <c r="H48" s="47">
        <v>25</v>
      </c>
    </row>
    <row r="49" spans="1:8" ht="51" x14ac:dyDescent="0.5">
      <c r="A49" s="72"/>
      <c r="B49" s="72"/>
      <c r="C49" s="45" t="s">
        <v>370</v>
      </c>
      <c r="D49" s="45" t="s">
        <v>371</v>
      </c>
      <c r="E49" s="46">
        <v>7</v>
      </c>
      <c r="F49" s="45" t="s">
        <v>316</v>
      </c>
      <c r="G49" s="45" t="s">
        <v>241</v>
      </c>
      <c r="H49" s="47">
        <v>7</v>
      </c>
    </row>
    <row r="50" spans="1:8" ht="20.399999999999999" x14ac:dyDescent="0.5">
      <c r="A50" s="72"/>
      <c r="B50" s="72"/>
      <c r="C50" s="45" t="s">
        <v>372</v>
      </c>
      <c r="D50" s="45" t="s">
        <v>373</v>
      </c>
      <c r="E50" s="46">
        <v>18</v>
      </c>
      <c r="F50" s="45" t="s">
        <v>316</v>
      </c>
      <c r="G50" s="45" t="s">
        <v>241</v>
      </c>
      <c r="H50" s="47">
        <v>18</v>
      </c>
    </row>
    <row r="51" spans="1:8" ht="71.400000000000006" x14ac:dyDescent="0.5">
      <c r="A51" s="72"/>
      <c r="B51" s="72"/>
      <c r="C51" s="45" t="s">
        <v>374</v>
      </c>
      <c r="D51" s="45" t="s">
        <v>375</v>
      </c>
      <c r="E51" s="46">
        <v>27</v>
      </c>
      <c r="F51" s="45" t="s">
        <v>316</v>
      </c>
      <c r="G51" s="45" t="s">
        <v>241</v>
      </c>
      <c r="H51" s="47">
        <v>27</v>
      </c>
    </row>
    <row r="52" spans="1:8" ht="61.2" x14ac:dyDescent="0.5">
      <c r="A52" s="72"/>
      <c r="B52" s="72"/>
      <c r="C52" s="45" t="s">
        <v>376</v>
      </c>
      <c r="D52" s="45" t="s">
        <v>377</v>
      </c>
      <c r="E52" s="46">
        <v>35</v>
      </c>
      <c r="F52" s="45" t="s">
        <v>316</v>
      </c>
      <c r="G52" s="45" t="s">
        <v>241</v>
      </c>
      <c r="H52" s="47">
        <v>35</v>
      </c>
    </row>
    <row r="53" spans="1:8" x14ac:dyDescent="0.5">
      <c r="A53" s="48" t="s">
        <v>232</v>
      </c>
      <c r="B53" s="48"/>
      <c r="C53" s="48"/>
      <c r="D53" s="48"/>
      <c r="E53" s="48"/>
      <c r="F53" s="48"/>
      <c r="G53" s="48"/>
      <c r="H53" s="49">
        <v>144</v>
      </c>
    </row>
    <row r="57" spans="1:8" ht="10.5" customHeight="1" x14ac:dyDescent="0.5">
      <c r="A57" s="74" t="s">
        <v>221</v>
      </c>
      <c r="B57" s="74"/>
      <c r="C57" s="74"/>
      <c r="D57" s="74"/>
      <c r="E57" s="74"/>
      <c r="F57" s="74"/>
      <c r="G57" s="74"/>
      <c r="H57" s="74"/>
    </row>
    <row r="58" spans="1:8" ht="10.5" customHeight="1" x14ac:dyDescent="0.5">
      <c r="A58" s="73" t="s">
        <v>378</v>
      </c>
      <c r="B58" s="73"/>
      <c r="C58" s="73"/>
      <c r="D58" s="73"/>
      <c r="E58" s="73"/>
      <c r="F58" s="73"/>
      <c r="G58" s="73"/>
      <c r="H58" s="73"/>
    </row>
    <row r="60" spans="1:8" ht="34.200000000000003" x14ac:dyDescent="0.5">
      <c r="A60" s="43" t="s">
        <v>308</v>
      </c>
      <c r="B60" s="43" t="s">
        <v>309</v>
      </c>
      <c r="C60" s="43" t="s">
        <v>310</v>
      </c>
      <c r="D60" s="43" t="s">
        <v>311</v>
      </c>
      <c r="E60" s="43" t="s">
        <v>226</v>
      </c>
      <c r="F60" s="43" t="s">
        <v>225</v>
      </c>
      <c r="G60" s="43" t="s">
        <v>227</v>
      </c>
      <c r="H60" s="44" t="s">
        <v>228</v>
      </c>
    </row>
    <row r="61" spans="1:8" ht="40.799999999999997" x14ac:dyDescent="0.5">
      <c r="A61" s="45" t="s">
        <v>248</v>
      </c>
      <c r="B61" s="45" t="s">
        <v>379</v>
      </c>
      <c r="C61" s="45" t="s">
        <v>380</v>
      </c>
      <c r="D61" s="45" t="s">
        <v>381</v>
      </c>
      <c r="E61" s="46">
        <v>11</v>
      </c>
      <c r="F61" s="45" t="s">
        <v>316</v>
      </c>
      <c r="G61" s="45" t="s">
        <v>231</v>
      </c>
      <c r="H61" s="47">
        <v>11</v>
      </c>
    </row>
    <row r="62" spans="1:8" x14ac:dyDescent="0.5">
      <c r="A62" s="48" t="s">
        <v>232</v>
      </c>
      <c r="B62" s="48"/>
      <c r="C62" s="48"/>
      <c r="D62" s="48"/>
      <c r="E62" s="48"/>
      <c r="F62" s="48"/>
      <c r="G62" s="48"/>
      <c r="H62" s="49">
        <v>11</v>
      </c>
    </row>
    <row r="66" spans="1:8" ht="10.5" customHeight="1" x14ac:dyDescent="0.5">
      <c r="A66" s="74" t="s">
        <v>221</v>
      </c>
      <c r="B66" s="74"/>
      <c r="C66" s="74"/>
      <c r="D66" s="74"/>
      <c r="E66" s="74"/>
      <c r="F66" s="74"/>
      <c r="G66" s="74"/>
      <c r="H66" s="74"/>
    </row>
    <row r="67" spans="1:8" ht="10.5" customHeight="1" x14ac:dyDescent="0.5">
      <c r="A67" s="73" t="s">
        <v>382</v>
      </c>
      <c r="B67" s="73"/>
      <c r="C67" s="73"/>
      <c r="D67" s="73"/>
      <c r="E67" s="73"/>
      <c r="F67" s="73"/>
      <c r="G67" s="73"/>
      <c r="H67" s="73"/>
    </row>
    <row r="69" spans="1:8" ht="34.200000000000003" x14ac:dyDescent="0.5">
      <c r="A69" s="43" t="s">
        <v>308</v>
      </c>
      <c r="B69" s="43" t="s">
        <v>309</v>
      </c>
      <c r="C69" s="43" t="s">
        <v>310</v>
      </c>
      <c r="D69" s="43" t="s">
        <v>311</v>
      </c>
      <c r="E69" s="43" t="s">
        <v>226</v>
      </c>
      <c r="F69" s="43" t="s">
        <v>225</v>
      </c>
      <c r="G69" s="43" t="s">
        <v>227</v>
      </c>
      <c r="H69" s="44" t="s">
        <v>228</v>
      </c>
    </row>
    <row r="70" spans="1:8" ht="40.799999999999997" x14ac:dyDescent="0.5">
      <c r="A70" s="45" t="s">
        <v>383</v>
      </c>
      <c r="B70" s="45" t="s">
        <v>379</v>
      </c>
      <c r="C70" s="45" t="s">
        <v>384</v>
      </c>
      <c r="D70" s="45" t="s">
        <v>385</v>
      </c>
      <c r="E70" s="46">
        <v>9.6</v>
      </c>
      <c r="F70" s="45" t="s">
        <v>316</v>
      </c>
      <c r="G70" s="45" t="s">
        <v>241</v>
      </c>
      <c r="H70" s="47">
        <v>9.6</v>
      </c>
    </row>
    <row r="71" spans="1:8" x14ac:dyDescent="0.5">
      <c r="A71" s="48" t="s">
        <v>232</v>
      </c>
      <c r="B71" s="48"/>
      <c r="C71" s="48"/>
      <c r="D71" s="48"/>
      <c r="E71" s="48"/>
      <c r="F71" s="48"/>
      <c r="G71" s="48"/>
      <c r="H71" s="49">
        <v>9.6</v>
      </c>
    </row>
    <row r="75" spans="1:8" ht="10.5" customHeight="1" x14ac:dyDescent="0.5">
      <c r="A75" s="74" t="s">
        <v>221</v>
      </c>
      <c r="B75" s="74"/>
      <c r="C75" s="74"/>
      <c r="D75" s="74"/>
      <c r="E75" s="74"/>
      <c r="F75" s="74"/>
      <c r="G75" s="74"/>
      <c r="H75" s="74"/>
    </row>
    <row r="76" spans="1:8" ht="10.5" customHeight="1" x14ac:dyDescent="0.5">
      <c r="A76" s="73" t="s">
        <v>386</v>
      </c>
      <c r="B76" s="73"/>
      <c r="C76" s="73"/>
      <c r="D76" s="73"/>
      <c r="E76" s="73"/>
      <c r="F76" s="73"/>
      <c r="G76" s="73"/>
      <c r="H76" s="73"/>
    </row>
    <row r="78" spans="1:8" ht="34.200000000000003" x14ac:dyDescent="0.5">
      <c r="A78" s="43" t="s">
        <v>308</v>
      </c>
      <c r="B78" s="43" t="s">
        <v>309</v>
      </c>
      <c r="C78" s="43" t="s">
        <v>310</v>
      </c>
      <c r="D78" s="43" t="s">
        <v>311</v>
      </c>
      <c r="E78" s="43" t="s">
        <v>226</v>
      </c>
      <c r="F78" s="43" t="s">
        <v>225</v>
      </c>
      <c r="G78" s="43" t="s">
        <v>227</v>
      </c>
      <c r="H78" s="44" t="s">
        <v>228</v>
      </c>
    </row>
    <row r="79" spans="1:8" ht="40.799999999999997" x14ac:dyDescent="0.5">
      <c r="A79" s="45" t="s">
        <v>387</v>
      </c>
      <c r="B79" s="45" t="s">
        <v>388</v>
      </c>
      <c r="C79" s="45" t="s">
        <v>389</v>
      </c>
      <c r="D79" s="45" t="s">
        <v>390</v>
      </c>
      <c r="E79" s="46">
        <v>79</v>
      </c>
      <c r="F79" s="45" t="s">
        <v>316</v>
      </c>
      <c r="G79" s="45" t="s">
        <v>241</v>
      </c>
      <c r="H79" s="47">
        <v>79</v>
      </c>
    </row>
    <row r="80" spans="1:8" x14ac:dyDescent="0.5">
      <c r="A80" s="48" t="s">
        <v>232</v>
      </c>
      <c r="B80" s="48"/>
      <c r="C80" s="48"/>
      <c r="D80" s="48"/>
      <c r="E80" s="48"/>
      <c r="F80" s="48"/>
      <c r="G80" s="48"/>
      <c r="H80" s="49">
        <v>79</v>
      </c>
    </row>
    <row r="84" spans="1:8" ht="10.5" customHeight="1" x14ac:dyDescent="0.5">
      <c r="A84" s="74" t="s">
        <v>221</v>
      </c>
      <c r="B84" s="74"/>
      <c r="C84" s="74"/>
      <c r="D84" s="74"/>
      <c r="E84" s="74"/>
      <c r="F84" s="74"/>
      <c r="G84" s="74"/>
      <c r="H84" s="74"/>
    </row>
    <row r="85" spans="1:8" ht="10.5" customHeight="1" x14ac:dyDescent="0.5">
      <c r="A85" s="73" t="s">
        <v>282</v>
      </c>
      <c r="B85" s="73"/>
      <c r="C85" s="73"/>
      <c r="D85" s="73"/>
      <c r="E85" s="73"/>
      <c r="F85" s="73"/>
      <c r="G85" s="73"/>
      <c r="H85" s="73"/>
    </row>
    <row r="87" spans="1:8" ht="34.200000000000003" x14ac:dyDescent="0.5">
      <c r="A87" s="43" t="s">
        <v>308</v>
      </c>
      <c r="B87" s="43" t="s">
        <v>309</v>
      </c>
      <c r="C87" s="43" t="s">
        <v>310</v>
      </c>
      <c r="D87" s="43" t="s">
        <v>311</v>
      </c>
      <c r="E87" s="43" t="s">
        <v>226</v>
      </c>
      <c r="F87" s="43" t="s">
        <v>225</v>
      </c>
      <c r="G87" s="43" t="s">
        <v>227</v>
      </c>
      <c r="H87" s="44" t="s">
        <v>228</v>
      </c>
    </row>
    <row r="88" spans="1:8" ht="20.399999999999999" x14ac:dyDescent="0.5">
      <c r="A88" s="72" t="s">
        <v>285</v>
      </c>
      <c r="B88" s="45" t="s">
        <v>391</v>
      </c>
      <c r="C88" s="45" t="s">
        <v>392</v>
      </c>
      <c r="D88" s="45" t="s">
        <v>393</v>
      </c>
      <c r="E88" s="46">
        <v>7</v>
      </c>
      <c r="F88" s="45" t="s">
        <v>316</v>
      </c>
      <c r="G88" s="45" t="s">
        <v>394</v>
      </c>
      <c r="H88" s="47">
        <v>7</v>
      </c>
    </row>
    <row r="89" spans="1:8" ht="30.6" x14ac:dyDescent="0.5">
      <c r="A89" s="72"/>
      <c r="B89" s="45" t="s">
        <v>391</v>
      </c>
      <c r="C89" s="45" t="s">
        <v>395</v>
      </c>
      <c r="D89" s="45" t="s">
        <v>396</v>
      </c>
      <c r="E89" s="46">
        <v>9</v>
      </c>
      <c r="F89" s="45" t="s">
        <v>316</v>
      </c>
      <c r="G89" s="45" t="s">
        <v>235</v>
      </c>
      <c r="H89" s="47">
        <v>9</v>
      </c>
    </row>
    <row r="90" spans="1:8" ht="40.799999999999997" x14ac:dyDescent="0.5">
      <c r="A90" s="45" t="s">
        <v>397</v>
      </c>
      <c r="B90" s="45" t="s">
        <v>391</v>
      </c>
      <c r="C90" s="45" t="s">
        <v>398</v>
      </c>
      <c r="D90" s="45" t="s">
        <v>399</v>
      </c>
      <c r="E90" s="46">
        <v>14</v>
      </c>
      <c r="F90" s="45" t="s">
        <v>316</v>
      </c>
      <c r="G90" s="45" t="s">
        <v>317</v>
      </c>
      <c r="H90" s="47">
        <v>14</v>
      </c>
    </row>
    <row r="91" spans="1:8" ht="40.799999999999997" x14ac:dyDescent="0.5">
      <c r="A91" s="45" t="s">
        <v>277</v>
      </c>
      <c r="B91" s="45" t="s">
        <v>400</v>
      </c>
      <c r="C91" s="45" t="s">
        <v>401</v>
      </c>
      <c r="D91" s="45" t="s">
        <v>402</v>
      </c>
      <c r="E91" s="46">
        <v>22.99</v>
      </c>
      <c r="F91" s="45" t="s">
        <v>316</v>
      </c>
      <c r="G91" s="45" t="s">
        <v>317</v>
      </c>
      <c r="H91" s="47">
        <v>22.99</v>
      </c>
    </row>
    <row r="92" spans="1:8" ht="40.799999999999997" x14ac:dyDescent="0.5">
      <c r="A92" s="45" t="s">
        <v>403</v>
      </c>
      <c r="B92" s="45" t="s">
        <v>391</v>
      </c>
      <c r="C92" s="45" t="s">
        <v>404</v>
      </c>
      <c r="D92" s="45" t="s">
        <v>405</v>
      </c>
      <c r="E92" s="46">
        <v>14.95</v>
      </c>
      <c r="F92" s="45" t="s">
        <v>316</v>
      </c>
      <c r="G92" s="45" t="s">
        <v>241</v>
      </c>
      <c r="H92" s="47">
        <v>14.95</v>
      </c>
    </row>
    <row r="93" spans="1:8" x14ac:dyDescent="0.5">
      <c r="A93" s="48" t="s">
        <v>232</v>
      </c>
      <c r="B93" s="48"/>
      <c r="C93" s="48"/>
      <c r="D93" s="48"/>
      <c r="E93" s="48"/>
      <c r="F93" s="48"/>
      <c r="G93" s="48"/>
      <c r="H93" s="49">
        <v>67.94</v>
      </c>
    </row>
    <row r="97" spans="1:8" ht="10.5" customHeight="1" x14ac:dyDescent="0.5">
      <c r="A97" s="74" t="s">
        <v>221</v>
      </c>
      <c r="B97" s="74"/>
      <c r="C97" s="74"/>
      <c r="D97" s="74"/>
      <c r="E97" s="74"/>
      <c r="F97" s="74"/>
      <c r="G97" s="74"/>
      <c r="H97" s="74"/>
    </row>
    <row r="98" spans="1:8" ht="10.5" customHeight="1" x14ac:dyDescent="0.5">
      <c r="A98" s="73" t="s">
        <v>406</v>
      </c>
      <c r="B98" s="73"/>
      <c r="C98" s="73"/>
      <c r="D98" s="73"/>
      <c r="E98" s="73"/>
      <c r="F98" s="73"/>
      <c r="G98" s="73"/>
      <c r="H98" s="73"/>
    </row>
    <row r="100" spans="1:8" ht="34.200000000000003" x14ac:dyDescent="0.5">
      <c r="A100" s="43" t="s">
        <v>308</v>
      </c>
      <c r="B100" s="43" t="s">
        <v>309</v>
      </c>
      <c r="C100" s="43" t="s">
        <v>310</v>
      </c>
      <c r="D100" s="43" t="s">
        <v>311</v>
      </c>
      <c r="E100" s="43" t="s">
        <v>226</v>
      </c>
      <c r="F100" s="43" t="s">
        <v>225</v>
      </c>
      <c r="G100" s="43" t="s">
        <v>227</v>
      </c>
      <c r="H100" s="44" t="s">
        <v>228</v>
      </c>
    </row>
    <row r="101" spans="1:8" ht="61.2" x14ac:dyDescent="0.5">
      <c r="A101" s="45" t="s">
        <v>407</v>
      </c>
      <c r="B101" s="45" t="s">
        <v>408</v>
      </c>
      <c r="C101" s="45" t="s">
        <v>409</v>
      </c>
      <c r="D101" s="45" t="s">
        <v>410</v>
      </c>
      <c r="E101" s="46">
        <v>22.6</v>
      </c>
      <c r="F101" s="45" t="s">
        <v>316</v>
      </c>
      <c r="G101" s="45" t="s">
        <v>231</v>
      </c>
      <c r="H101" s="47">
        <v>22.6</v>
      </c>
    </row>
    <row r="102" spans="1:8" ht="61.2" x14ac:dyDescent="0.5">
      <c r="A102" s="45" t="s">
        <v>244</v>
      </c>
      <c r="B102" s="45" t="s">
        <v>411</v>
      </c>
      <c r="C102" s="45" t="s">
        <v>412</v>
      </c>
      <c r="D102" s="45" t="s">
        <v>413</v>
      </c>
      <c r="E102" s="46">
        <v>30</v>
      </c>
      <c r="F102" s="45" t="s">
        <v>316</v>
      </c>
      <c r="G102" s="45" t="s">
        <v>317</v>
      </c>
      <c r="H102" s="47">
        <v>30</v>
      </c>
    </row>
    <row r="103" spans="1:8" ht="30.6" x14ac:dyDescent="0.5">
      <c r="A103" s="45" t="s">
        <v>352</v>
      </c>
      <c r="B103" s="45" t="s">
        <v>411</v>
      </c>
      <c r="C103" s="45" t="s">
        <v>414</v>
      </c>
      <c r="D103" s="45" t="s">
        <v>415</v>
      </c>
      <c r="E103" s="46">
        <v>5.99</v>
      </c>
      <c r="F103" s="45" t="s">
        <v>316</v>
      </c>
      <c r="G103" s="45" t="s">
        <v>231</v>
      </c>
      <c r="H103" s="47">
        <v>5.99</v>
      </c>
    </row>
    <row r="104" spans="1:8" ht="40.799999999999997" x14ac:dyDescent="0.5">
      <c r="A104" s="45" t="s">
        <v>252</v>
      </c>
      <c r="B104" s="45" t="s">
        <v>411</v>
      </c>
      <c r="C104" s="45" t="s">
        <v>416</v>
      </c>
      <c r="D104" s="45" t="s">
        <v>417</v>
      </c>
      <c r="E104" s="46">
        <v>13</v>
      </c>
      <c r="F104" s="45" t="s">
        <v>316</v>
      </c>
      <c r="G104" s="45" t="s">
        <v>231</v>
      </c>
      <c r="H104" s="47">
        <v>13</v>
      </c>
    </row>
    <row r="105" spans="1:8" ht="40.799999999999997" x14ac:dyDescent="0.5">
      <c r="A105" s="45" t="s">
        <v>229</v>
      </c>
      <c r="B105" s="45" t="s">
        <v>408</v>
      </c>
      <c r="C105" s="45" t="s">
        <v>418</v>
      </c>
      <c r="D105" s="45" t="s">
        <v>419</v>
      </c>
      <c r="E105" s="46">
        <v>65</v>
      </c>
      <c r="F105" s="45" t="s">
        <v>316</v>
      </c>
      <c r="G105" s="45" t="s">
        <v>231</v>
      </c>
      <c r="H105" s="47">
        <v>65</v>
      </c>
    </row>
    <row r="106" spans="1:8" x14ac:dyDescent="0.5">
      <c r="A106" s="48" t="s">
        <v>232</v>
      </c>
      <c r="B106" s="48"/>
      <c r="C106" s="48"/>
      <c r="D106" s="48"/>
      <c r="E106" s="48"/>
      <c r="F106" s="48"/>
      <c r="G106" s="48"/>
      <c r="H106" s="49">
        <v>136.59</v>
      </c>
    </row>
    <row r="110" spans="1:8" ht="10.5" customHeight="1" x14ac:dyDescent="0.5">
      <c r="A110" s="74" t="s">
        <v>221</v>
      </c>
      <c r="B110" s="74"/>
      <c r="C110" s="74"/>
      <c r="D110" s="74"/>
      <c r="E110" s="74"/>
      <c r="F110" s="74"/>
      <c r="G110" s="74"/>
      <c r="H110" s="74"/>
    </row>
    <row r="111" spans="1:8" ht="10.5" customHeight="1" x14ac:dyDescent="0.5">
      <c r="A111" s="73" t="s">
        <v>420</v>
      </c>
      <c r="B111" s="73"/>
      <c r="C111" s="73"/>
      <c r="D111" s="73"/>
      <c r="E111" s="73"/>
      <c r="F111" s="73"/>
      <c r="G111" s="73"/>
      <c r="H111" s="73"/>
    </row>
    <row r="113" spans="1:8" ht="34.200000000000003" x14ac:dyDescent="0.5">
      <c r="A113" s="43" t="s">
        <v>308</v>
      </c>
      <c r="B113" s="43" t="s">
        <v>309</v>
      </c>
      <c r="C113" s="43" t="s">
        <v>310</v>
      </c>
      <c r="D113" s="43" t="s">
        <v>311</v>
      </c>
      <c r="E113" s="43" t="s">
        <v>226</v>
      </c>
      <c r="F113" s="43" t="s">
        <v>225</v>
      </c>
      <c r="G113" s="43" t="s">
        <v>227</v>
      </c>
      <c r="H113" s="44" t="s">
        <v>228</v>
      </c>
    </row>
    <row r="114" spans="1:8" ht="61.2" x14ac:dyDescent="0.5">
      <c r="A114" s="45" t="s">
        <v>304</v>
      </c>
      <c r="B114" s="45" t="s">
        <v>421</v>
      </c>
      <c r="C114" s="45" t="s">
        <v>422</v>
      </c>
      <c r="D114" s="45" t="s">
        <v>423</v>
      </c>
      <c r="E114" s="46">
        <v>13</v>
      </c>
      <c r="F114" s="45" t="s">
        <v>316</v>
      </c>
      <c r="G114" s="45" t="s">
        <v>424</v>
      </c>
      <c r="H114" s="47">
        <v>13</v>
      </c>
    </row>
    <row r="115" spans="1:8" ht="40.799999999999997" x14ac:dyDescent="0.5">
      <c r="A115" s="45" t="s">
        <v>425</v>
      </c>
      <c r="B115" s="45" t="s">
        <v>426</v>
      </c>
      <c r="C115" s="45" t="s">
        <v>427</v>
      </c>
      <c r="D115" s="45" t="s">
        <v>428</v>
      </c>
      <c r="E115" s="46">
        <v>7.99</v>
      </c>
      <c r="F115" s="45" t="s">
        <v>316</v>
      </c>
      <c r="G115" s="45" t="s">
        <v>241</v>
      </c>
      <c r="H115" s="47">
        <v>7.99</v>
      </c>
    </row>
    <row r="116" spans="1:8" x14ac:dyDescent="0.5">
      <c r="A116" s="72" t="s">
        <v>268</v>
      </c>
      <c r="B116" s="72" t="s">
        <v>426</v>
      </c>
      <c r="C116" s="72" t="s">
        <v>429</v>
      </c>
      <c r="D116" s="72" t="s">
        <v>430</v>
      </c>
      <c r="E116" s="46">
        <v>0.7</v>
      </c>
      <c r="F116" s="45" t="s">
        <v>316</v>
      </c>
      <c r="G116" s="45" t="s">
        <v>242</v>
      </c>
      <c r="H116" s="47">
        <v>0.7</v>
      </c>
    </row>
    <row r="117" spans="1:8" x14ac:dyDescent="0.5">
      <c r="A117" s="72"/>
      <c r="B117" s="72"/>
      <c r="C117" s="72"/>
      <c r="D117" s="72"/>
      <c r="E117" s="46">
        <v>6.42</v>
      </c>
      <c r="F117" s="45" t="s">
        <v>316</v>
      </c>
      <c r="G117" s="45" t="s">
        <v>242</v>
      </c>
      <c r="H117" s="47">
        <v>6.42</v>
      </c>
    </row>
    <row r="118" spans="1:8" x14ac:dyDescent="0.5">
      <c r="A118" s="72"/>
      <c r="B118" s="72"/>
      <c r="C118" s="72"/>
      <c r="D118" s="72"/>
      <c r="E118" s="46">
        <v>7</v>
      </c>
      <c r="F118" s="45" t="s">
        <v>316</v>
      </c>
      <c r="G118" s="45" t="s">
        <v>242</v>
      </c>
      <c r="H118" s="47">
        <v>7</v>
      </c>
    </row>
    <row r="119" spans="1:8" x14ac:dyDescent="0.5">
      <c r="A119" s="48" t="s">
        <v>232</v>
      </c>
      <c r="B119" s="48"/>
      <c r="C119" s="48"/>
      <c r="D119" s="48"/>
      <c r="E119" s="48"/>
      <c r="F119" s="48"/>
      <c r="G119" s="48"/>
      <c r="H119" s="49">
        <v>35.11</v>
      </c>
    </row>
    <row r="123" spans="1:8" ht="10.5" customHeight="1" x14ac:dyDescent="0.5">
      <c r="A123" s="74" t="s">
        <v>221</v>
      </c>
      <c r="B123" s="74"/>
      <c r="C123" s="74"/>
      <c r="D123" s="74"/>
      <c r="E123" s="74"/>
      <c r="F123" s="74"/>
      <c r="G123" s="74"/>
      <c r="H123" s="74"/>
    </row>
    <row r="124" spans="1:8" ht="10.5" customHeight="1" x14ac:dyDescent="0.5">
      <c r="A124" s="73" t="s">
        <v>286</v>
      </c>
      <c r="B124" s="73"/>
      <c r="C124" s="73"/>
      <c r="D124" s="73"/>
      <c r="E124" s="73"/>
      <c r="F124" s="73"/>
      <c r="G124" s="73"/>
      <c r="H124" s="73"/>
    </row>
    <row r="126" spans="1:8" ht="34.200000000000003" x14ac:dyDescent="0.5">
      <c r="A126" s="43" t="s">
        <v>308</v>
      </c>
      <c r="B126" s="43" t="s">
        <v>309</v>
      </c>
      <c r="C126" s="43" t="s">
        <v>310</v>
      </c>
      <c r="D126" s="43" t="s">
        <v>311</v>
      </c>
      <c r="E126" s="43" t="s">
        <v>226</v>
      </c>
      <c r="F126" s="43" t="s">
        <v>225</v>
      </c>
      <c r="G126" s="43" t="s">
        <v>227</v>
      </c>
      <c r="H126" s="44" t="s">
        <v>228</v>
      </c>
    </row>
    <row r="127" spans="1:8" ht="40.799999999999997" x14ac:dyDescent="0.5">
      <c r="A127" s="45" t="s">
        <v>431</v>
      </c>
      <c r="B127" s="45" t="s">
        <v>432</v>
      </c>
      <c r="C127" s="45" t="s">
        <v>433</v>
      </c>
      <c r="D127" s="45" t="s">
        <v>434</v>
      </c>
      <c r="E127" s="46">
        <v>8</v>
      </c>
      <c r="F127" s="45" t="s">
        <v>316</v>
      </c>
      <c r="G127" s="45" t="s">
        <v>241</v>
      </c>
      <c r="H127" s="47">
        <v>8</v>
      </c>
    </row>
    <row r="128" spans="1:8" x14ac:dyDescent="0.5">
      <c r="A128" s="48" t="s">
        <v>232</v>
      </c>
      <c r="B128" s="48"/>
      <c r="C128" s="48"/>
      <c r="D128" s="48"/>
      <c r="E128" s="48"/>
      <c r="F128" s="48"/>
      <c r="G128" s="48"/>
      <c r="H128" s="49">
        <v>8</v>
      </c>
    </row>
    <row r="132" spans="1:8" ht="10.5" customHeight="1" x14ac:dyDescent="0.5">
      <c r="A132" s="74" t="s">
        <v>221</v>
      </c>
      <c r="B132" s="74"/>
      <c r="C132" s="74"/>
      <c r="D132" s="74"/>
      <c r="E132" s="74"/>
      <c r="F132" s="74"/>
      <c r="G132" s="74"/>
      <c r="H132" s="74"/>
    </row>
    <row r="133" spans="1:8" ht="10.5" customHeight="1" x14ac:dyDescent="0.5">
      <c r="A133" s="73" t="s">
        <v>435</v>
      </c>
      <c r="B133" s="73"/>
      <c r="C133" s="73"/>
      <c r="D133" s="73"/>
      <c r="E133" s="73"/>
      <c r="F133" s="73"/>
      <c r="G133" s="73"/>
      <c r="H133" s="73"/>
    </row>
    <row r="135" spans="1:8" ht="34.200000000000003" x14ac:dyDescent="0.5">
      <c r="A135" s="43" t="s">
        <v>308</v>
      </c>
      <c r="B135" s="43" t="s">
        <v>309</v>
      </c>
      <c r="C135" s="43" t="s">
        <v>310</v>
      </c>
      <c r="D135" s="43" t="s">
        <v>311</v>
      </c>
      <c r="E135" s="43" t="s">
        <v>226</v>
      </c>
      <c r="F135" s="43" t="s">
        <v>225</v>
      </c>
      <c r="G135" s="43" t="s">
        <v>227</v>
      </c>
      <c r="H135" s="44" t="s">
        <v>228</v>
      </c>
    </row>
    <row r="136" spans="1:8" ht="40.799999999999997" x14ac:dyDescent="0.5">
      <c r="A136" s="45" t="s">
        <v>383</v>
      </c>
      <c r="B136" s="45" t="s">
        <v>436</v>
      </c>
      <c r="C136" s="45" t="s">
        <v>437</v>
      </c>
      <c r="D136" s="45" t="s">
        <v>438</v>
      </c>
      <c r="E136" s="46">
        <v>38.99</v>
      </c>
      <c r="F136" s="45" t="s">
        <v>316</v>
      </c>
      <c r="G136" s="45" t="s">
        <v>242</v>
      </c>
      <c r="H136" s="47">
        <v>38.99</v>
      </c>
    </row>
    <row r="137" spans="1:8" x14ac:dyDescent="0.5">
      <c r="A137" s="48" t="s">
        <v>232</v>
      </c>
      <c r="B137" s="48"/>
      <c r="C137" s="48"/>
      <c r="D137" s="48"/>
      <c r="E137" s="48"/>
      <c r="F137" s="48"/>
      <c r="G137" s="48"/>
      <c r="H137" s="49">
        <v>38.99</v>
      </c>
    </row>
    <row r="141" spans="1:8" ht="10.5" customHeight="1" x14ac:dyDescent="0.5">
      <c r="A141" s="74" t="s">
        <v>221</v>
      </c>
      <c r="B141" s="74"/>
      <c r="C141" s="74"/>
      <c r="D141" s="74"/>
      <c r="E141" s="74"/>
      <c r="F141" s="74"/>
      <c r="G141" s="74"/>
      <c r="H141" s="74"/>
    </row>
    <row r="142" spans="1:8" ht="10.5" customHeight="1" x14ac:dyDescent="0.5">
      <c r="A142" s="73" t="s">
        <v>439</v>
      </c>
      <c r="B142" s="73"/>
      <c r="C142" s="73"/>
      <c r="D142" s="73"/>
      <c r="E142" s="73"/>
      <c r="F142" s="73"/>
      <c r="G142" s="73"/>
      <c r="H142" s="73"/>
    </row>
    <row r="144" spans="1:8" ht="34.200000000000003" x14ac:dyDescent="0.5">
      <c r="A144" s="43" t="s">
        <v>308</v>
      </c>
      <c r="B144" s="43" t="s">
        <v>309</v>
      </c>
      <c r="C144" s="43" t="s">
        <v>310</v>
      </c>
      <c r="D144" s="43" t="s">
        <v>311</v>
      </c>
      <c r="E144" s="43" t="s">
        <v>226</v>
      </c>
      <c r="F144" s="43" t="s">
        <v>225</v>
      </c>
      <c r="G144" s="43" t="s">
        <v>227</v>
      </c>
      <c r="H144" s="44" t="s">
        <v>228</v>
      </c>
    </row>
    <row r="145" spans="1:8" ht="40.799999999999997" x14ac:dyDescent="0.5">
      <c r="A145" s="45" t="s">
        <v>431</v>
      </c>
      <c r="B145" s="45" t="s">
        <v>440</v>
      </c>
      <c r="C145" s="45" t="s">
        <v>441</v>
      </c>
      <c r="D145" s="45" t="s">
        <v>442</v>
      </c>
      <c r="E145" s="46">
        <v>20</v>
      </c>
      <c r="F145" s="45" t="s">
        <v>316</v>
      </c>
      <c r="G145" s="45" t="s">
        <v>443</v>
      </c>
      <c r="H145" s="47">
        <v>20</v>
      </c>
    </row>
    <row r="146" spans="1:8" ht="102" x14ac:dyDescent="0.5">
      <c r="A146" s="45" t="s">
        <v>444</v>
      </c>
      <c r="B146" s="45" t="s">
        <v>440</v>
      </c>
      <c r="C146" s="45" t="s">
        <v>445</v>
      </c>
      <c r="D146" s="45" t="s">
        <v>446</v>
      </c>
      <c r="E146" s="46">
        <v>28</v>
      </c>
      <c r="F146" s="45" t="s">
        <v>316</v>
      </c>
      <c r="G146" s="45" t="s">
        <v>447</v>
      </c>
      <c r="H146" s="47">
        <v>28</v>
      </c>
    </row>
    <row r="147" spans="1:8" ht="51" x14ac:dyDescent="0.5">
      <c r="A147" s="45" t="s">
        <v>326</v>
      </c>
      <c r="B147" s="45" t="s">
        <v>440</v>
      </c>
      <c r="C147" s="45" t="s">
        <v>448</v>
      </c>
      <c r="D147" s="45" t="s">
        <v>449</v>
      </c>
      <c r="E147" s="46">
        <v>16.989999999999998</v>
      </c>
      <c r="F147" s="45" t="s">
        <v>316</v>
      </c>
      <c r="G147" s="45" t="s">
        <v>443</v>
      </c>
      <c r="H147" s="47">
        <v>16.989999999999998</v>
      </c>
    </row>
    <row r="148" spans="1:8" ht="40.799999999999997" x14ac:dyDescent="0.5">
      <c r="A148" s="45" t="s">
        <v>450</v>
      </c>
      <c r="B148" s="45" t="s">
        <v>451</v>
      </c>
      <c r="C148" s="45" t="s">
        <v>452</v>
      </c>
      <c r="D148" s="45" t="s">
        <v>453</v>
      </c>
      <c r="E148" s="46">
        <v>12.99</v>
      </c>
      <c r="F148" s="45" t="s">
        <v>316</v>
      </c>
      <c r="G148" s="45" t="s">
        <v>454</v>
      </c>
      <c r="H148" s="47">
        <v>12.99</v>
      </c>
    </row>
    <row r="149" spans="1:8" x14ac:dyDescent="0.5">
      <c r="A149" s="48" t="s">
        <v>232</v>
      </c>
      <c r="B149" s="48"/>
      <c r="C149" s="48"/>
      <c r="D149" s="48"/>
      <c r="E149" s="48"/>
      <c r="F149" s="48"/>
      <c r="G149" s="48"/>
      <c r="H149" s="49">
        <v>77.98</v>
      </c>
    </row>
    <row r="153" spans="1:8" ht="10.5" customHeight="1" x14ac:dyDescent="0.5">
      <c r="A153" s="74" t="s">
        <v>221</v>
      </c>
      <c r="B153" s="74"/>
      <c r="C153" s="74"/>
      <c r="D153" s="74"/>
      <c r="E153" s="74"/>
      <c r="F153" s="74"/>
      <c r="G153" s="74"/>
      <c r="H153" s="74"/>
    </row>
    <row r="154" spans="1:8" ht="10.5" customHeight="1" x14ac:dyDescent="0.5">
      <c r="A154" s="73" t="s">
        <v>287</v>
      </c>
      <c r="B154" s="73"/>
      <c r="C154" s="73"/>
      <c r="D154" s="73"/>
      <c r="E154" s="73"/>
      <c r="F154" s="73"/>
      <c r="G154" s="73"/>
      <c r="H154" s="73"/>
    </row>
    <row r="156" spans="1:8" ht="34.200000000000003" x14ac:dyDescent="0.5">
      <c r="A156" s="43" t="s">
        <v>308</v>
      </c>
      <c r="B156" s="43" t="s">
        <v>309</v>
      </c>
      <c r="C156" s="43" t="s">
        <v>310</v>
      </c>
      <c r="D156" s="43" t="s">
        <v>311</v>
      </c>
      <c r="E156" s="43" t="s">
        <v>226</v>
      </c>
      <c r="F156" s="43" t="s">
        <v>225</v>
      </c>
      <c r="G156" s="43" t="s">
        <v>227</v>
      </c>
      <c r="H156" s="44" t="s">
        <v>228</v>
      </c>
    </row>
    <row r="157" spans="1:8" ht="51" x14ac:dyDescent="0.5">
      <c r="A157" s="45" t="s">
        <v>407</v>
      </c>
      <c r="B157" s="45" t="s">
        <v>455</v>
      </c>
      <c r="C157" s="45" t="s">
        <v>456</v>
      </c>
      <c r="D157" s="45" t="s">
        <v>457</v>
      </c>
      <c r="E157" s="46">
        <v>16</v>
      </c>
      <c r="F157" s="45" t="s">
        <v>316</v>
      </c>
      <c r="G157" s="45" t="s">
        <v>247</v>
      </c>
      <c r="H157" s="47">
        <v>16</v>
      </c>
    </row>
    <row r="158" spans="1:8" ht="30.6" x14ac:dyDescent="0.5">
      <c r="A158" s="72" t="s">
        <v>458</v>
      </c>
      <c r="B158" s="72" t="s">
        <v>459</v>
      </c>
      <c r="C158" s="45" t="s">
        <v>460</v>
      </c>
      <c r="D158" s="45" t="s">
        <v>461</v>
      </c>
      <c r="E158" s="46">
        <v>32</v>
      </c>
      <c r="F158" s="45" t="s">
        <v>316</v>
      </c>
      <c r="G158" s="45" t="s">
        <v>247</v>
      </c>
      <c r="H158" s="47">
        <v>32</v>
      </c>
    </row>
    <row r="159" spans="1:8" ht="20.399999999999999" x14ac:dyDescent="0.5">
      <c r="A159" s="72"/>
      <c r="B159" s="72"/>
      <c r="C159" s="45" t="s">
        <v>462</v>
      </c>
      <c r="D159" s="45" t="s">
        <v>463</v>
      </c>
      <c r="E159" s="46">
        <v>36</v>
      </c>
      <c r="F159" s="45" t="s">
        <v>316</v>
      </c>
      <c r="G159" s="45" t="s">
        <v>247</v>
      </c>
      <c r="H159" s="47">
        <v>36</v>
      </c>
    </row>
    <row r="160" spans="1:8" ht="51" x14ac:dyDescent="0.5">
      <c r="A160" s="45" t="s">
        <v>464</v>
      </c>
      <c r="B160" s="45" t="s">
        <v>455</v>
      </c>
      <c r="C160" s="45" t="s">
        <v>465</v>
      </c>
      <c r="D160" s="45" t="s">
        <v>466</v>
      </c>
      <c r="E160" s="46">
        <v>10</v>
      </c>
      <c r="F160" s="45" t="s">
        <v>316</v>
      </c>
      <c r="G160" s="45" t="s">
        <v>247</v>
      </c>
      <c r="H160" s="47">
        <v>10</v>
      </c>
    </row>
    <row r="161" spans="1:8" x14ac:dyDescent="0.5">
      <c r="A161" s="48" t="s">
        <v>232</v>
      </c>
      <c r="B161" s="48"/>
      <c r="C161" s="48"/>
      <c r="D161" s="48"/>
      <c r="E161" s="48"/>
      <c r="F161" s="48"/>
      <c r="G161" s="48"/>
      <c r="H161" s="49">
        <v>94</v>
      </c>
    </row>
    <row r="165" spans="1:8" ht="10.5" customHeight="1" x14ac:dyDescent="0.5">
      <c r="A165" s="74" t="s">
        <v>221</v>
      </c>
      <c r="B165" s="74"/>
      <c r="C165" s="74"/>
      <c r="D165" s="74"/>
      <c r="E165" s="74"/>
      <c r="F165" s="74"/>
      <c r="G165" s="74"/>
      <c r="H165" s="74"/>
    </row>
    <row r="166" spans="1:8" ht="10.5" customHeight="1" x14ac:dyDescent="0.5">
      <c r="A166" s="73" t="s">
        <v>467</v>
      </c>
      <c r="B166" s="73"/>
      <c r="C166" s="73"/>
      <c r="D166" s="73"/>
      <c r="E166" s="73"/>
      <c r="F166" s="73"/>
      <c r="G166" s="73"/>
      <c r="H166" s="73"/>
    </row>
    <row r="168" spans="1:8" ht="34.200000000000003" x14ac:dyDescent="0.5">
      <c r="A168" s="43" t="s">
        <v>308</v>
      </c>
      <c r="B168" s="43" t="s">
        <v>309</v>
      </c>
      <c r="C168" s="43" t="s">
        <v>310</v>
      </c>
      <c r="D168" s="43" t="s">
        <v>311</v>
      </c>
      <c r="E168" s="43" t="s">
        <v>226</v>
      </c>
      <c r="F168" s="43" t="s">
        <v>225</v>
      </c>
      <c r="G168" s="43" t="s">
        <v>227</v>
      </c>
      <c r="H168" s="44" t="s">
        <v>228</v>
      </c>
    </row>
    <row r="169" spans="1:8" ht="40.799999999999997" x14ac:dyDescent="0.5">
      <c r="A169" s="45" t="s">
        <v>468</v>
      </c>
      <c r="B169" s="45" t="s">
        <v>469</v>
      </c>
      <c r="C169" s="45" t="s">
        <v>470</v>
      </c>
      <c r="D169" s="45" t="s">
        <v>471</v>
      </c>
      <c r="E169" s="46">
        <v>13</v>
      </c>
      <c r="F169" s="45" t="s">
        <v>316</v>
      </c>
      <c r="G169" s="45" t="s">
        <v>241</v>
      </c>
      <c r="H169" s="47">
        <v>13</v>
      </c>
    </row>
    <row r="170" spans="1:8" x14ac:dyDescent="0.5">
      <c r="A170" s="48" t="s">
        <v>232</v>
      </c>
      <c r="B170" s="48"/>
      <c r="C170" s="48"/>
      <c r="D170" s="48"/>
      <c r="E170" s="48"/>
      <c r="F170" s="48"/>
      <c r="G170" s="48"/>
      <c r="H170" s="49">
        <v>13</v>
      </c>
    </row>
    <row r="174" spans="1:8" ht="10.5" customHeight="1" x14ac:dyDescent="0.5">
      <c r="A174" s="74" t="s">
        <v>221</v>
      </c>
      <c r="B174" s="74"/>
      <c r="C174" s="74"/>
      <c r="D174" s="74"/>
      <c r="E174" s="74"/>
      <c r="F174" s="74"/>
      <c r="G174" s="74"/>
      <c r="H174" s="74"/>
    </row>
    <row r="175" spans="1:8" ht="10.5" customHeight="1" x14ac:dyDescent="0.5">
      <c r="A175" s="73" t="s">
        <v>472</v>
      </c>
      <c r="B175" s="73"/>
      <c r="C175" s="73"/>
      <c r="D175" s="73"/>
      <c r="E175" s="73"/>
      <c r="F175" s="73"/>
      <c r="G175" s="73"/>
      <c r="H175" s="73"/>
    </row>
    <row r="177" spans="1:8" ht="34.200000000000003" x14ac:dyDescent="0.5">
      <c r="A177" s="43" t="s">
        <v>308</v>
      </c>
      <c r="B177" s="43" t="s">
        <v>309</v>
      </c>
      <c r="C177" s="43" t="s">
        <v>310</v>
      </c>
      <c r="D177" s="43" t="s">
        <v>311</v>
      </c>
      <c r="E177" s="43" t="s">
        <v>226</v>
      </c>
      <c r="F177" s="43" t="s">
        <v>225</v>
      </c>
      <c r="G177" s="43" t="s">
        <v>227</v>
      </c>
      <c r="H177" s="44" t="s">
        <v>228</v>
      </c>
    </row>
    <row r="178" spans="1:8" ht="61.2" x14ac:dyDescent="0.5">
      <c r="A178" s="45" t="s">
        <v>473</v>
      </c>
      <c r="B178" s="45" t="s">
        <v>474</v>
      </c>
      <c r="C178" s="45" t="s">
        <v>475</v>
      </c>
      <c r="D178" s="45" t="s">
        <v>476</v>
      </c>
      <c r="E178" s="46">
        <v>15</v>
      </c>
      <c r="F178" s="45" t="s">
        <v>316</v>
      </c>
      <c r="G178" s="45" t="s">
        <v>477</v>
      </c>
      <c r="H178" s="47">
        <v>15</v>
      </c>
    </row>
    <row r="179" spans="1:8" ht="30.6" x14ac:dyDescent="0.5">
      <c r="A179" s="45" t="s">
        <v>253</v>
      </c>
      <c r="B179" s="45" t="s">
        <v>474</v>
      </c>
      <c r="C179" s="45" t="s">
        <v>478</v>
      </c>
      <c r="D179" s="45" t="s">
        <v>479</v>
      </c>
      <c r="E179" s="46">
        <v>10.42</v>
      </c>
      <c r="F179" s="45" t="s">
        <v>316</v>
      </c>
      <c r="G179" s="45" t="s">
        <v>241</v>
      </c>
      <c r="H179" s="47">
        <v>10.42</v>
      </c>
    </row>
    <row r="180" spans="1:8" ht="40.799999999999997" x14ac:dyDescent="0.5">
      <c r="A180" s="72" t="s">
        <v>450</v>
      </c>
      <c r="B180" s="72" t="s">
        <v>474</v>
      </c>
      <c r="C180" s="45" t="s">
        <v>480</v>
      </c>
      <c r="D180" s="45" t="s">
        <v>481</v>
      </c>
      <c r="E180" s="46">
        <v>12.99</v>
      </c>
      <c r="F180" s="45" t="s">
        <v>316</v>
      </c>
      <c r="G180" s="45" t="s">
        <v>317</v>
      </c>
      <c r="H180" s="47">
        <v>12.99</v>
      </c>
    </row>
    <row r="181" spans="1:8" ht="30.6" x14ac:dyDescent="0.5">
      <c r="A181" s="72"/>
      <c r="B181" s="72"/>
      <c r="C181" s="45" t="s">
        <v>482</v>
      </c>
      <c r="D181" s="45" t="s">
        <v>483</v>
      </c>
      <c r="E181" s="46">
        <v>12.99</v>
      </c>
      <c r="F181" s="45" t="s">
        <v>316</v>
      </c>
      <c r="G181" s="45" t="s">
        <v>317</v>
      </c>
      <c r="H181" s="47">
        <v>12.99</v>
      </c>
    </row>
    <row r="182" spans="1:8" x14ac:dyDescent="0.5">
      <c r="A182" s="48" t="s">
        <v>232</v>
      </c>
      <c r="B182" s="48"/>
      <c r="C182" s="48"/>
      <c r="D182" s="48"/>
      <c r="E182" s="48"/>
      <c r="F182" s="48"/>
      <c r="G182" s="48"/>
      <c r="H182" s="49">
        <v>51.4</v>
      </c>
    </row>
    <row r="186" spans="1:8" ht="10.5" customHeight="1" x14ac:dyDescent="0.5">
      <c r="A186" s="74" t="s">
        <v>221</v>
      </c>
      <c r="B186" s="74"/>
      <c r="C186" s="74"/>
      <c r="D186" s="74"/>
      <c r="E186" s="74"/>
      <c r="F186" s="74"/>
      <c r="G186" s="74"/>
      <c r="H186" s="74"/>
    </row>
    <row r="187" spans="1:8" ht="10.5" customHeight="1" x14ac:dyDescent="0.5">
      <c r="A187" s="73" t="s">
        <v>484</v>
      </c>
      <c r="B187" s="73"/>
      <c r="C187" s="73"/>
      <c r="D187" s="73"/>
      <c r="E187" s="73"/>
      <c r="F187" s="73"/>
      <c r="G187" s="73"/>
      <c r="H187" s="73"/>
    </row>
    <row r="189" spans="1:8" ht="34.200000000000003" x14ac:dyDescent="0.5">
      <c r="A189" s="43" t="s">
        <v>308</v>
      </c>
      <c r="B189" s="43" t="s">
        <v>309</v>
      </c>
      <c r="C189" s="43" t="s">
        <v>310</v>
      </c>
      <c r="D189" s="43" t="s">
        <v>311</v>
      </c>
      <c r="E189" s="43" t="s">
        <v>226</v>
      </c>
      <c r="F189" s="43" t="s">
        <v>225</v>
      </c>
      <c r="G189" s="43" t="s">
        <v>227</v>
      </c>
      <c r="H189" s="44" t="s">
        <v>228</v>
      </c>
    </row>
    <row r="190" spans="1:8" ht="51" x14ac:dyDescent="0.5">
      <c r="A190" s="45" t="s">
        <v>304</v>
      </c>
      <c r="B190" s="45" t="s">
        <v>485</v>
      </c>
      <c r="C190" s="45" t="s">
        <v>486</v>
      </c>
      <c r="D190" s="45" t="s">
        <v>487</v>
      </c>
      <c r="E190" s="46">
        <v>14</v>
      </c>
      <c r="F190" s="45" t="s">
        <v>316</v>
      </c>
      <c r="G190" s="45" t="s">
        <v>241</v>
      </c>
      <c r="H190" s="47">
        <v>14</v>
      </c>
    </row>
    <row r="191" spans="1:8" ht="30.6" x14ac:dyDescent="0.5">
      <c r="A191" s="45" t="s">
        <v>488</v>
      </c>
      <c r="B191" s="45" t="s">
        <v>485</v>
      </c>
      <c r="C191" s="45" t="s">
        <v>489</v>
      </c>
      <c r="D191" s="45" t="s">
        <v>490</v>
      </c>
      <c r="E191" s="46">
        <v>15</v>
      </c>
      <c r="F191" s="45" t="s">
        <v>316</v>
      </c>
      <c r="G191" s="45" t="s">
        <v>241</v>
      </c>
      <c r="H191" s="47">
        <v>15</v>
      </c>
    </row>
    <row r="192" spans="1:8" ht="40.799999999999997" x14ac:dyDescent="0.5">
      <c r="A192" s="45" t="s">
        <v>491</v>
      </c>
      <c r="B192" s="45" t="s">
        <v>485</v>
      </c>
      <c r="C192" s="45" t="s">
        <v>492</v>
      </c>
      <c r="D192" s="45" t="s">
        <v>493</v>
      </c>
      <c r="E192" s="46">
        <v>32</v>
      </c>
      <c r="F192" s="45" t="s">
        <v>316</v>
      </c>
      <c r="G192" s="45" t="s">
        <v>477</v>
      </c>
      <c r="H192" s="47">
        <v>32</v>
      </c>
    </row>
    <row r="193" spans="1:8" ht="71.400000000000006" x14ac:dyDescent="0.5">
      <c r="A193" s="45" t="s">
        <v>494</v>
      </c>
      <c r="B193" s="45" t="s">
        <v>495</v>
      </c>
      <c r="C193" s="45" t="s">
        <v>496</v>
      </c>
      <c r="D193" s="45" t="s">
        <v>497</v>
      </c>
      <c r="E193" s="46">
        <v>5</v>
      </c>
      <c r="F193" s="45" t="s">
        <v>316</v>
      </c>
      <c r="G193" s="45" t="s">
        <v>241</v>
      </c>
      <c r="H193" s="47">
        <v>5</v>
      </c>
    </row>
    <row r="194" spans="1:8" x14ac:dyDescent="0.5">
      <c r="A194" s="48" t="s">
        <v>232</v>
      </c>
      <c r="B194" s="48"/>
      <c r="C194" s="48"/>
      <c r="D194" s="48"/>
      <c r="E194" s="48"/>
      <c r="F194" s="48"/>
      <c r="G194" s="48"/>
      <c r="H194" s="49">
        <v>66</v>
      </c>
    </row>
    <row r="198" spans="1:8" ht="10.5" customHeight="1" x14ac:dyDescent="0.5">
      <c r="A198" s="74" t="s">
        <v>221</v>
      </c>
      <c r="B198" s="74"/>
      <c r="C198" s="74"/>
      <c r="D198" s="74"/>
      <c r="E198" s="74"/>
      <c r="F198" s="74"/>
      <c r="G198" s="74"/>
      <c r="H198" s="74"/>
    </row>
    <row r="199" spans="1:8" ht="10.5" customHeight="1" x14ac:dyDescent="0.5">
      <c r="A199" s="73" t="s">
        <v>498</v>
      </c>
      <c r="B199" s="73"/>
      <c r="C199" s="73"/>
      <c r="D199" s="73"/>
      <c r="E199" s="73"/>
      <c r="F199" s="73"/>
      <c r="G199" s="73"/>
      <c r="H199" s="73"/>
    </row>
    <row r="201" spans="1:8" ht="34.200000000000003" x14ac:dyDescent="0.5">
      <c r="A201" s="43" t="s">
        <v>308</v>
      </c>
      <c r="B201" s="43" t="s">
        <v>309</v>
      </c>
      <c r="C201" s="43" t="s">
        <v>310</v>
      </c>
      <c r="D201" s="43" t="s">
        <v>311</v>
      </c>
      <c r="E201" s="43" t="s">
        <v>226</v>
      </c>
      <c r="F201" s="43" t="s">
        <v>225</v>
      </c>
      <c r="G201" s="43" t="s">
        <v>227</v>
      </c>
      <c r="H201" s="44" t="s">
        <v>228</v>
      </c>
    </row>
    <row r="202" spans="1:8" ht="20.399999999999999" x14ac:dyDescent="0.5">
      <c r="A202" s="72" t="s">
        <v>499</v>
      </c>
      <c r="B202" s="72" t="s">
        <v>500</v>
      </c>
      <c r="C202" s="72" t="s">
        <v>501</v>
      </c>
      <c r="D202" s="72" t="s">
        <v>502</v>
      </c>
      <c r="E202" s="46">
        <v>12</v>
      </c>
      <c r="F202" s="45" t="s">
        <v>316</v>
      </c>
      <c r="G202" s="45" t="s">
        <v>231</v>
      </c>
      <c r="H202" s="47">
        <v>12</v>
      </c>
    </row>
    <row r="203" spans="1:8" x14ac:dyDescent="0.5">
      <c r="A203" s="72"/>
      <c r="B203" s="72"/>
      <c r="C203" s="72"/>
      <c r="D203" s="72"/>
      <c r="E203" s="46">
        <v>18</v>
      </c>
      <c r="F203" s="45" t="s">
        <v>316</v>
      </c>
      <c r="G203" s="45" t="s">
        <v>241</v>
      </c>
      <c r="H203" s="47">
        <v>18</v>
      </c>
    </row>
    <row r="204" spans="1:8" ht="30.6" x14ac:dyDescent="0.5">
      <c r="A204" s="45" t="s">
        <v>425</v>
      </c>
      <c r="B204" s="45" t="s">
        <v>503</v>
      </c>
      <c r="C204" s="45" t="s">
        <v>504</v>
      </c>
      <c r="D204" s="45" t="s">
        <v>505</v>
      </c>
      <c r="E204" s="46">
        <v>12.95</v>
      </c>
      <c r="F204" s="45" t="s">
        <v>316</v>
      </c>
      <c r="G204" s="45" t="s">
        <v>231</v>
      </c>
      <c r="H204" s="47">
        <v>12.95</v>
      </c>
    </row>
    <row r="205" spans="1:8" ht="40.799999999999997" x14ac:dyDescent="0.5">
      <c r="A205" s="45" t="s">
        <v>431</v>
      </c>
      <c r="B205" s="45" t="s">
        <v>506</v>
      </c>
      <c r="C205" s="45" t="s">
        <v>507</v>
      </c>
      <c r="D205" s="45" t="s">
        <v>508</v>
      </c>
      <c r="E205" s="46">
        <v>16.989999999999998</v>
      </c>
      <c r="F205" s="45" t="s">
        <v>316</v>
      </c>
      <c r="G205" s="45" t="s">
        <v>241</v>
      </c>
      <c r="H205" s="47">
        <v>16.989999999999998</v>
      </c>
    </row>
    <row r="206" spans="1:8" ht="102" x14ac:dyDescent="0.5">
      <c r="A206" s="45" t="s">
        <v>509</v>
      </c>
      <c r="B206" s="45" t="s">
        <v>510</v>
      </c>
      <c r="C206" s="45" t="s">
        <v>511</v>
      </c>
      <c r="D206" s="45" t="s">
        <v>512</v>
      </c>
      <c r="E206" s="46">
        <v>10.5</v>
      </c>
      <c r="F206" s="45" t="s">
        <v>316</v>
      </c>
      <c r="G206" s="45" t="s">
        <v>231</v>
      </c>
      <c r="H206" s="47">
        <v>10.5</v>
      </c>
    </row>
    <row r="207" spans="1:8" ht="30.6" x14ac:dyDescent="0.5">
      <c r="A207" s="45" t="s">
        <v>229</v>
      </c>
      <c r="B207" s="45" t="s">
        <v>500</v>
      </c>
      <c r="C207" s="45" t="s">
        <v>513</v>
      </c>
      <c r="D207" s="45" t="s">
        <v>514</v>
      </c>
      <c r="E207" s="46">
        <v>19</v>
      </c>
      <c r="F207" s="45" t="s">
        <v>316</v>
      </c>
      <c r="G207" s="45" t="s">
        <v>231</v>
      </c>
      <c r="H207" s="47">
        <v>19</v>
      </c>
    </row>
    <row r="208" spans="1:8" ht="40.799999999999997" x14ac:dyDescent="0.5">
      <c r="A208" s="45" t="s">
        <v>515</v>
      </c>
      <c r="B208" s="45" t="s">
        <v>500</v>
      </c>
      <c r="C208" s="45" t="s">
        <v>516</v>
      </c>
      <c r="D208" s="45" t="s">
        <v>517</v>
      </c>
      <c r="E208" s="46">
        <v>10</v>
      </c>
      <c r="F208" s="45" t="s">
        <v>316</v>
      </c>
      <c r="G208" s="45" t="s">
        <v>231</v>
      </c>
      <c r="H208" s="47">
        <v>10</v>
      </c>
    </row>
    <row r="209" spans="1:8" x14ac:dyDescent="0.5">
      <c r="A209" s="48" t="s">
        <v>232</v>
      </c>
      <c r="B209" s="48"/>
      <c r="C209" s="48"/>
      <c r="D209" s="48"/>
      <c r="E209" s="48"/>
      <c r="F209" s="48"/>
      <c r="G209" s="48"/>
      <c r="H209" s="49">
        <v>99.44</v>
      </c>
    </row>
    <row r="213" spans="1:8" ht="10.5" customHeight="1" x14ac:dyDescent="0.5">
      <c r="A213" s="74" t="s">
        <v>221</v>
      </c>
      <c r="B213" s="74"/>
      <c r="C213" s="74"/>
      <c r="D213" s="74"/>
      <c r="E213" s="74"/>
      <c r="F213" s="74"/>
      <c r="G213" s="74"/>
      <c r="H213" s="74"/>
    </row>
    <row r="214" spans="1:8" ht="10.5" customHeight="1" x14ac:dyDescent="0.5">
      <c r="A214" s="73" t="s">
        <v>518</v>
      </c>
      <c r="B214" s="73"/>
      <c r="C214" s="73"/>
      <c r="D214" s="73"/>
      <c r="E214" s="73"/>
      <c r="F214" s="73"/>
      <c r="G214" s="73"/>
      <c r="H214" s="73"/>
    </row>
    <row r="216" spans="1:8" ht="34.200000000000003" x14ac:dyDescent="0.5">
      <c r="A216" s="43" t="s">
        <v>308</v>
      </c>
      <c r="B216" s="43" t="s">
        <v>309</v>
      </c>
      <c r="C216" s="43" t="s">
        <v>310</v>
      </c>
      <c r="D216" s="43" t="s">
        <v>311</v>
      </c>
      <c r="E216" s="43" t="s">
        <v>226</v>
      </c>
      <c r="F216" s="43" t="s">
        <v>225</v>
      </c>
      <c r="G216" s="43" t="s">
        <v>227</v>
      </c>
      <c r="H216" s="44" t="s">
        <v>228</v>
      </c>
    </row>
    <row r="217" spans="1:8" ht="81.599999999999994" x14ac:dyDescent="0.5">
      <c r="A217" s="45" t="s">
        <v>519</v>
      </c>
      <c r="B217" s="45" t="s">
        <v>520</v>
      </c>
      <c r="C217" s="45" t="s">
        <v>521</v>
      </c>
      <c r="D217" s="45" t="s">
        <v>522</v>
      </c>
      <c r="E217" s="46">
        <v>25</v>
      </c>
      <c r="F217" s="45" t="s">
        <v>316</v>
      </c>
      <c r="G217" s="45" t="s">
        <v>231</v>
      </c>
      <c r="H217" s="47">
        <v>25</v>
      </c>
    </row>
    <row r="218" spans="1:8" ht="81.599999999999994" x14ac:dyDescent="0.5">
      <c r="A218" s="45" t="s">
        <v>338</v>
      </c>
      <c r="B218" s="45" t="s">
        <v>520</v>
      </c>
      <c r="C218" s="45" t="s">
        <v>523</v>
      </c>
      <c r="D218" s="45" t="s">
        <v>524</v>
      </c>
      <c r="E218" s="46">
        <v>14.69</v>
      </c>
      <c r="F218" s="45" t="s">
        <v>316</v>
      </c>
      <c r="G218" s="45" t="s">
        <v>231</v>
      </c>
      <c r="H218" s="47">
        <v>14.69</v>
      </c>
    </row>
    <row r="219" spans="1:8" ht="51" x14ac:dyDescent="0.5">
      <c r="A219" s="45" t="s">
        <v>276</v>
      </c>
      <c r="B219" s="45" t="s">
        <v>520</v>
      </c>
      <c r="C219" s="45" t="s">
        <v>525</v>
      </c>
      <c r="D219" s="45" t="s">
        <v>526</v>
      </c>
      <c r="E219" s="46">
        <v>15.99</v>
      </c>
      <c r="F219" s="45" t="s">
        <v>316</v>
      </c>
      <c r="G219" s="45" t="s">
        <v>317</v>
      </c>
      <c r="H219" s="47">
        <v>15.99</v>
      </c>
    </row>
    <row r="220" spans="1:8" ht="61.2" x14ac:dyDescent="0.5">
      <c r="A220" s="45" t="s">
        <v>274</v>
      </c>
      <c r="B220" s="45" t="s">
        <v>520</v>
      </c>
      <c r="C220" s="45" t="s">
        <v>527</v>
      </c>
      <c r="D220" s="45" t="s">
        <v>528</v>
      </c>
      <c r="E220" s="46">
        <v>20</v>
      </c>
      <c r="F220" s="45" t="s">
        <v>316</v>
      </c>
      <c r="G220" s="45" t="s">
        <v>231</v>
      </c>
      <c r="H220" s="47">
        <v>20</v>
      </c>
    </row>
    <row r="221" spans="1:8" x14ac:dyDescent="0.5">
      <c r="A221" s="48" t="s">
        <v>232</v>
      </c>
      <c r="B221" s="48"/>
      <c r="C221" s="48"/>
      <c r="D221" s="48"/>
      <c r="E221" s="48"/>
      <c r="F221" s="48"/>
      <c r="G221" s="48"/>
      <c r="H221" s="49">
        <v>75.680000000000007</v>
      </c>
    </row>
    <row r="225" spans="1:8" ht="10.5" customHeight="1" x14ac:dyDescent="0.5">
      <c r="A225" s="74" t="s">
        <v>221</v>
      </c>
      <c r="B225" s="74"/>
      <c r="C225" s="74"/>
      <c r="D225" s="74"/>
      <c r="E225" s="74"/>
      <c r="F225" s="74"/>
      <c r="G225" s="74"/>
      <c r="H225" s="74"/>
    </row>
    <row r="226" spans="1:8" ht="10.5" customHeight="1" x14ac:dyDescent="0.5">
      <c r="A226" s="73" t="s">
        <v>529</v>
      </c>
      <c r="B226" s="73"/>
      <c r="C226" s="73"/>
      <c r="D226" s="73"/>
      <c r="E226" s="73"/>
      <c r="F226" s="73"/>
      <c r="G226" s="73"/>
      <c r="H226" s="73"/>
    </row>
    <row r="228" spans="1:8" ht="34.200000000000003" x14ac:dyDescent="0.5">
      <c r="A228" s="43" t="s">
        <v>308</v>
      </c>
      <c r="B228" s="43" t="s">
        <v>309</v>
      </c>
      <c r="C228" s="43" t="s">
        <v>310</v>
      </c>
      <c r="D228" s="43" t="s">
        <v>311</v>
      </c>
      <c r="E228" s="43" t="s">
        <v>226</v>
      </c>
      <c r="F228" s="43" t="s">
        <v>225</v>
      </c>
      <c r="G228" s="43" t="s">
        <v>227</v>
      </c>
      <c r="H228" s="44" t="s">
        <v>228</v>
      </c>
    </row>
    <row r="229" spans="1:8" ht="51" x14ac:dyDescent="0.5">
      <c r="A229" s="45" t="s">
        <v>304</v>
      </c>
      <c r="B229" s="45" t="s">
        <v>530</v>
      </c>
      <c r="C229" s="45" t="s">
        <v>531</v>
      </c>
      <c r="D229" s="45" t="s">
        <v>532</v>
      </c>
      <c r="E229" s="46">
        <v>19</v>
      </c>
      <c r="F229" s="45" t="s">
        <v>316</v>
      </c>
      <c r="G229" s="45" t="s">
        <v>254</v>
      </c>
      <c r="H229" s="47">
        <v>19</v>
      </c>
    </row>
    <row r="230" spans="1:8" ht="91.8" x14ac:dyDescent="0.5">
      <c r="A230" s="45" t="s">
        <v>234</v>
      </c>
      <c r="B230" s="45" t="s">
        <v>533</v>
      </c>
      <c r="C230" s="45" t="s">
        <v>534</v>
      </c>
      <c r="D230" s="45" t="s">
        <v>535</v>
      </c>
      <c r="E230" s="46">
        <v>20</v>
      </c>
      <c r="F230" s="45" t="s">
        <v>316</v>
      </c>
      <c r="G230" s="45" t="s">
        <v>231</v>
      </c>
      <c r="H230" s="47">
        <v>20</v>
      </c>
    </row>
    <row r="231" spans="1:8" ht="30.6" x14ac:dyDescent="0.5">
      <c r="A231" s="45" t="s">
        <v>261</v>
      </c>
      <c r="B231" s="45" t="s">
        <v>530</v>
      </c>
      <c r="C231" s="45" t="s">
        <v>536</v>
      </c>
      <c r="D231" s="45" t="s">
        <v>537</v>
      </c>
      <c r="E231" s="46">
        <v>18</v>
      </c>
      <c r="F231" s="45" t="s">
        <v>316</v>
      </c>
      <c r="G231" s="45" t="s">
        <v>231</v>
      </c>
      <c r="H231" s="47">
        <v>18</v>
      </c>
    </row>
    <row r="232" spans="1:8" ht="30.6" x14ac:dyDescent="0.5">
      <c r="A232" s="45" t="s">
        <v>240</v>
      </c>
      <c r="B232" s="45" t="s">
        <v>530</v>
      </c>
      <c r="C232" s="45" t="s">
        <v>538</v>
      </c>
      <c r="D232" s="45" t="s">
        <v>539</v>
      </c>
      <c r="E232" s="46">
        <v>10</v>
      </c>
      <c r="F232" s="45" t="s">
        <v>316</v>
      </c>
      <c r="G232" s="45" t="s">
        <v>231</v>
      </c>
      <c r="H232" s="47">
        <v>10</v>
      </c>
    </row>
    <row r="233" spans="1:8" ht="30.6" x14ac:dyDescent="0.5">
      <c r="A233" s="45" t="s">
        <v>253</v>
      </c>
      <c r="B233" s="45" t="s">
        <v>530</v>
      </c>
      <c r="C233" s="45" t="s">
        <v>540</v>
      </c>
      <c r="D233" s="45" t="s">
        <v>541</v>
      </c>
      <c r="E233" s="46">
        <v>14.69</v>
      </c>
      <c r="F233" s="45" t="s">
        <v>316</v>
      </c>
      <c r="G233" s="45" t="s">
        <v>254</v>
      </c>
      <c r="H233" s="47">
        <v>14.69</v>
      </c>
    </row>
    <row r="234" spans="1:8" ht="30.6" x14ac:dyDescent="0.5">
      <c r="A234" s="45" t="s">
        <v>425</v>
      </c>
      <c r="B234" s="45" t="s">
        <v>530</v>
      </c>
      <c r="C234" s="45" t="s">
        <v>542</v>
      </c>
      <c r="D234" s="45" t="s">
        <v>543</v>
      </c>
      <c r="E234" s="46">
        <v>7.99</v>
      </c>
      <c r="F234" s="45" t="s">
        <v>316</v>
      </c>
      <c r="G234" s="45" t="s">
        <v>231</v>
      </c>
      <c r="H234" s="47">
        <v>7.99</v>
      </c>
    </row>
    <row r="235" spans="1:8" ht="40.799999999999997" x14ac:dyDescent="0.5">
      <c r="A235" s="45" t="s">
        <v>348</v>
      </c>
      <c r="B235" s="45" t="s">
        <v>530</v>
      </c>
      <c r="C235" s="45" t="s">
        <v>544</v>
      </c>
      <c r="D235" s="45" t="s">
        <v>545</v>
      </c>
      <c r="E235" s="46">
        <v>7</v>
      </c>
      <c r="F235" s="45" t="s">
        <v>316</v>
      </c>
      <c r="G235" s="45" t="s">
        <v>254</v>
      </c>
      <c r="H235" s="47">
        <v>7</v>
      </c>
    </row>
    <row r="236" spans="1:8" ht="30.6" x14ac:dyDescent="0.5">
      <c r="A236" s="45" t="s">
        <v>239</v>
      </c>
      <c r="B236" s="45" t="s">
        <v>546</v>
      </c>
      <c r="C236" s="45" t="s">
        <v>547</v>
      </c>
      <c r="D236" s="45" t="s">
        <v>548</v>
      </c>
      <c r="E236" s="46">
        <v>22</v>
      </c>
      <c r="F236" s="45" t="s">
        <v>316</v>
      </c>
      <c r="G236" s="45" t="s">
        <v>241</v>
      </c>
      <c r="H236" s="47">
        <v>22</v>
      </c>
    </row>
    <row r="237" spans="1:8" ht="20.399999999999999" x14ac:dyDescent="0.5">
      <c r="A237" s="72" t="s">
        <v>277</v>
      </c>
      <c r="B237" s="72" t="s">
        <v>530</v>
      </c>
      <c r="C237" s="45" t="s">
        <v>549</v>
      </c>
      <c r="D237" s="45" t="s">
        <v>550</v>
      </c>
      <c r="E237" s="46">
        <v>15.95</v>
      </c>
      <c r="F237" s="45" t="s">
        <v>316</v>
      </c>
      <c r="G237" s="45" t="s">
        <v>254</v>
      </c>
      <c r="H237" s="47">
        <v>15.95</v>
      </c>
    </row>
    <row r="238" spans="1:8" ht="40.799999999999997" x14ac:dyDescent="0.5">
      <c r="A238" s="72"/>
      <c r="B238" s="72"/>
      <c r="C238" s="45" t="s">
        <v>551</v>
      </c>
      <c r="D238" s="45" t="s">
        <v>552</v>
      </c>
      <c r="E238" s="46">
        <v>25</v>
      </c>
      <c r="F238" s="45" t="s">
        <v>316</v>
      </c>
      <c r="G238" s="45" t="s">
        <v>254</v>
      </c>
      <c r="H238" s="47">
        <v>25</v>
      </c>
    </row>
    <row r="239" spans="1:8" ht="40.799999999999997" x14ac:dyDescent="0.5">
      <c r="A239" s="72"/>
      <c r="B239" s="72"/>
      <c r="C239" s="45" t="s">
        <v>553</v>
      </c>
      <c r="D239" s="45" t="s">
        <v>554</v>
      </c>
      <c r="E239" s="46">
        <v>24.95</v>
      </c>
      <c r="F239" s="45" t="s">
        <v>316</v>
      </c>
      <c r="G239" s="45" t="s">
        <v>254</v>
      </c>
      <c r="H239" s="47">
        <v>24.95</v>
      </c>
    </row>
    <row r="240" spans="1:8" ht="30.6" x14ac:dyDescent="0.5">
      <c r="A240" s="45" t="s">
        <v>450</v>
      </c>
      <c r="B240" s="45" t="s">
        <v>530</v>
      </c>
      <c r="C240" s="45" t="s">
        <v>555</v>
      </c>
      <c r="D240" s="45" t="s">
        <v>556</v>
      </c>
      <c r="E240" s="46">
        <v>10.79</v>
      </c>
      <c r="F240" s="45" t="s">
        <v>316</v>
      </c>
      <c r="G240" s="45" t="s">
        <v>447</v>
      </c>
      <c r="H240" s="47">
        <v>10.79</v>
      </c>
    </row>
    <row r="241" spans="1:8" x14ac:dyDescent="0.5">
      <c r="A241" s="48" t="s">
        <v>232</v>
      </c>
      <c r="B241" s="48"/>
      <c r="C241" s="48"/>
      <c r="D241" s="48"/>
      <c r="E241" s="48"/>
      <c r="F241" s="48"/>
      <c r="G241" s="48"/>
      <c r="H241" s="49">
        <v>195.37</v>
      </c>
    </row>
    <row r="245" spans="1:8" ht="10.5" customHeight="1" x14ac:dyDescent="0.5">
      <c r="A245" s="74" t="s">
        <v>221</v>
      </c>
      <c r="B245" s="74"/>
      <c r="C245" s="74"/>
      <c r="D245" s="74"/>
      <c r="E245" s="74"/>
      <c r="F245" s="74"/>
      <c r="G245" s="74"/>
      <c r="H245" s="74"/>
    </row>
    <row r="246" spans="1:8" ht="10.5" customHeight="1" x14ac:dyDescent="0.5">
      <c r="A246" s="73" t="s">
        <v>557</v>
      </c>
      <c r="B246" s="73"/>
      <c r="C246" s="73"/>
      <c r="D246" s="73"/>
      <c r="E246" s="73"/>
      <c r="F246" s="73"/>
      <c r="G246" s="73"/>
      <c r="H246" s="73"/>
    </row>
    <row r="248" spans="1:8" ht="34.200000000000003" x14ac:dyDescent="0.5">
      <c r="A248" s="43" t="s">
        <v>308</v>
      </c>
      <c r="B248" s="43" t="s">
        <v>309</v>
      </c>
      <c r="C248" s="43" t="s">
        <v>310</v>
      </c>
      <c r="D248" s="43" t="s">
        <v>311</v>
      </c>
      <c r="E248" s="43" t="s">
        <v>226</v>
      </c>
      <c r="F248" s="43" t="s">
        <v>225</v>
      </c>
      <c r="G248" s="43" t="s">
        <v>227</v>
      </c>
      <c r="H248" s="44" t="s">
        <v>228</v>
      </c>
    </row>
    <row r="249" spans="1:8" ht="40.799999999999997" x14ac:dyDescent="0.5">
      <c r="A249" s="45" t="s">
        <v>240</v>
      </c>
      <c r="B249" s="45" t="s">
        <v>558</v>
      </c>
      <c r="C249" s="45" t="s">
        <v>559</v>
      </c>
      <c r="D249" s="45" t="s">
        <v>560</v>
      </c>
      <c r="E249" s="46">
        <v>14</v>
      </c>
      <c r="F249" s="45" t="s">
        <v>316</v>
      </c>
      <c r="G249" s="45" t="s">
        <v>241</v>
      </c>
      <c r="H249" s="47">
        <v>14</v>
      </c>
    </row>
    <row r="250" spans="1:8" ht="61.2" x14ac:dyDescent="0.5">
      <c r="A250" s="72" t="s">
        <v>561</v>
      </c>
      <c r="B250" s="45" t="s">
        <v>558</v>
      </c>
      <c r="C250" s="45" t="s">
        <v>562</v>
      </c>
      <c r="D250" s="45" t="s">
        <v>563</v>
      </c>
      <c r="E250" s="46">
        <v>13</v>
      </c>
      <c r="F250" s="45" t="s">
        <v>316</v>
      </c>
      <c r="G250" s="45" t="s">
        <v>564</v>
      </c>
      <c r="H250" s="47">
        <v>13</v>
      </c>
    </row>
    <row r="251" spans="1:8" ht="81.599999999999994" x14ac:dyDescent="0.5">
      <c r="A251" s="72"/>
      <c r="B251" s="45" t="s">
        <v>558</v>
      </c>
      <c r="C251" s="45" t="s">
        <v>565</v>
      </c>
      <c r="D251" s="45" t="s">
        <v>566</v>
      </c>
      <c r="E251" s="46">
        <v>4.8</v>
      </c>
      <c r="F251" s="45" t="s">
        <v>316</v>
      </c>
      <c r="G251" s="45" t="s">
        <v>317</v>
      </c>
      <c r="H251" s="47">
        <v>4.8</v>
      </c>
    </row>
    <row r="252" spans="1:8" ht="40.799999999999997" x14ac:dyDescent="0.5">
      <c r="A252" s="45" t="s">
        <v>567</v>
      </c>
      <c r="B252" s="45" t="s">
        <v>558</v>
      </c>
      <c r="C252" s="45" t="s">
        <v>568</v>
      </c>
      <c r="D252" s="45" t="s">
        <v>569</v>
      </c>
      <c r="E252" s="46">
        <v>40</v>
      </c>
      <c r="F252" s="45" t="s">
        <v>316</v>
      </c>
      <c r="G252" s="45" t="s">
        <v>241</v>
      </c>
      <c r="H252" s="47">
        <v>40</v>
      </c>
    </row>
    <row r="253" spans="1:8" x14ac:dyDescent="0.5">
      <c r="A253" s="48" t="s">
        <v>232</v>
      </c>
      <c r="B253" s="48"/>
      <c r="C253" s="48"/>
      <c r="D253" s="48"/>
      <c r="E253" s="48"/>
      <c r="F253" s="48"/>
      <c r="G253" s="48"/>
      <c r="H253" s="49">
        <v>71.8</v>
      </c>
    </row>
    <row r="257" spans="1:8" ht="10.5" customHeight="1" x14ac:dyDescent="0.5">
      <c r="A257" s="74" t="s">
        <v>221</v>
      </c>
      <c r="B257" s="74"/>
      <c r="C257" s="74"/>
      <c r="D257" s="74"/>
      <c r="E257" s="74"/>
      <c r="F257" s="74"/>
      <c r="G257" s="74"/>
      <c r="H257" s="74"/>
    </row>
    <row r="258" spans="1:8" ht="10.5" customHeight="1" x14ac:dyDescent="0.5">
      <c r="A258" s="73" t="s">
        <v>570</v>
      </c>
      <c r="B258" s="73"/>
      <c r="C258" s="73"/>
      <c r="D258" s="73"/>
      <c r="E258" s="73"/>
      <c r="F258" s="73"/>
      <c r="G258" s="73"/>
      <c r="H258" s="73"/>
    </row>
    <row r="260" spans="1:8" ht="34.200000000000003" x14ac:dyDescent="0.5">
      <c r="A260" s="43" t="s">
        <v>308</v>
      </c>
      <c r="B260" s="43" t="s">
        <v>309</v>
      </c>
      <c r="C260" s="43" t="s">
        <v>310</v>
      </c>
      <c r="D260" s="43" t="s">
        <v>311</v>
      </c>
      <c r="E260" s="43" t="s">
        <v>226</v>
      </c>
      <c r="F260" s="43" t="s">
        <v>225</v>
      </c>
      <c r="G260" s="43" t="s">
        <v>227</v>
      </c>
      <c r="H260" s="44" t="s">
        <v>228</v>
      </c>
    </row>
    <row r="261" spans="1:8" ht="20.399999999999999" x14ac:dyDescent="0.5">
      <c r="A261" s="72" t="s">
        <v>304</v>
      </c>
      <c r="B261" s="45" t="s">
        <v>571</v>
      </c>
      <c r="C261" s="45" t="s">
        <v>572</v>
      </c>
      <c r="D261" s="45" t="s">
        <v>573</v>
      </c>
      <c r="E261" s="46">
        <v>8</v>
      </c>
      <c r="F261" s="45" t="s">
        <v>316</v>
      </c>
      <c r="G261" s="45" t="s">
        <v>317</v>
      </c>
      <c r="H261" s="47">
        <v>8</v>
      </c>
    </row>
    <row r="262" spans="1:8" ht="20.399999999999999" x14ac:dyDescent="0.5">
      <c r="A262" s="72"/>
      <c r="B262" s="45" t="s">
        <v>571</v>
      </c>
      <c r="C262" s="45" t="s">
        <v>574</v>
      </c>
      <c r="D262" s="45" t="s">
        <v>575</v>
      </c>
      <c r="E262" s="46">
        <v>27</v>
      </c>
      <c r="F262" s="45" t="s">
        <v>316</v>
      </c>
      <c r="G262" s="45" t="s">
        <v>477</v>
      </c>
      <c r="H262" s="47">
        <v>27</v>
      </c>
    </row>
    <row r="263" spans="1:8" ht="40.799999999999997" x14ac:dyDescent="0.5">
      <c r="A263" s="45" t="s">
        <v>277</v>
      </c>
      <c r="B263" s="45" t="s">
        <v>571</v>
      </c>
      <c r="C263" s="45" t="s">
        <v>576</v>
      </c>
      <c r="D263" s="45" t="s">
        <v>577</v>
      </c>
      <c r="E263" s="46">
        <v>39.99</v>
      </c>
      <c r="F263" s="45" t="s">
        <v>316</v>
      </c>
      <c r="G263" s="45" t="s">
        <v>242</v>
      </c>
      <c r="H263" s="47">
        <v>39.99</v>
      </c>
    </row>
    <row r="264" spans="1:8" ht="40.799999999999997" x14ac:dyDescent="0.5">
      <c r="A264" s="45" t="s">
        <v>578</v>
      </c>
      <c r="B264" s="45" t="s">
        <v>571</v>
      </c>
      <c r="C264" s="45" t="s">
        <v>579</v>
      </c>
      <c r="D264" s="45" t="s">
        <v>580</v>
      </c>
      <c r="E264" s="46">
        <v>8</v>
      </c>
      <c r="F264" s="45" t="s">
        <v>316</v>
      </c>
      <c r="G264" s="45" t="s">
        <v>477</v>
      </c>
      <c r="H264" s="47">
        <v>8</v>
      </c>
    </row>
    <row r="265" spans="1:8" x14ac:dyDescent="0.5">
      <c r="A265" s="48" t="s">
        <v>232</v>
      </c>
      <c r="B265" s="48"/>
      <c r="C265" s="48"/>
      <c r="D265" s="48"/>
      <c r="E265" s="48"/>
      <c r="F265" s="48"/>
      <c r="G265" s="48"/>
      <c r="H265" s="49">
        <v>82.99</v>
      </c>
    </row>
    <row r="269" spans="1:8" ht="10.5" customHeight="1" x14ac:dyDescent="0.5">
      <c r="A269" s="74" t="s">
        <v>221</v>
      </c>
      <c r="B269" s="74"/>
      <c r="C269" s="74"/>
      <c r="D269" s="74"/>
      <c r="E269" s="74"/>
      <c r="F269" s="74"/>
      <c r="G269" s="74"/>
      <c r="H269" s="74"/>
    </row>
    <row r="270" spans="1:8" ht="10.5" customHeight="1" x14ac:dyDescent="0.5">
      <c r="A270" s="73" t="s">
        <v>581</v>
      </c>
      <c r="B270" s="73"/>
      <c r="C270" s="73"/>
      <c r="D270" s="73"/>
      <c r="E270" s="73"/>
      <c r="F270" s="73"/>
      <c r="G270" s="73"/>
      <c r="H270" s="73"/>
    </row>
    <row r="272" spans="1:8" ht="34.200000000000003" x14ac:dyDescent="0.5">
      <c r="A272" s="43" t="s">
        <v>308</v>
      </c>
      <c r="B272" s="43" t="s">
        <v>309</v>
      </c>
      <c r="C272" s="43" t="s">
        <v>310</v>
      </c>
      <c r="D272" s="43" t="s">
        <v>311</v>
      </c>
      <c r="E272" s="43" t="s">
        <v>226</v>
      </c>
      <c r="F272" s="43" t="s">
        <v>225</v>
      </c>
      <c r="G272" s="43" t="s">
        <v>227</v>
      </c>
      <c r="H272" s="44" t="s">
        <v>228</v>
      </c>
    </row>
    <row r="273" spans="1:8" ht="30.6" x14ac:dyDescent="0.5">
      <c r="A273" s="45" t="s">
        <v>229</v>
      </c>
      <c r="B273" s="45" t="s">
        <v>582</v>
      </c>
      <c r="C273" s="45" t="s">
        <v>583</v>
      </c>
      <c r="D273" s="45" t="s">
        <v>584</v>
      </c>
      <c r="E273" s="46">
        <v>27</v>
      </c>
      <c r="F273" s="45" t="s">
        <v>316</v>
      </c>
      <c r="G273" s="45" t="s">
        <v>317</v>
      </c>
      <c r="H273" s="47">
        <v>27</v>
      </c>
    </row>
    <row r="274" spans="1:8" ht="102" x14ac:dyDescent="0.5">
      <c r="A274" s="45" t="s">
        <v>585</v>
      </c>
      <c r="B274" s="45" t="s">
        <v>586</v>
      </c>
      <c r="C274" s="45" t="s">
        <v>587</v>
      </c>
      <c r="D274" s="45" t="s">
        <v>588</v>
      </c>
      <c r="E274" s="46">
        <v>15</v>
      </c>
      <c r="F274" s="45" t="s">
        <v>316</v>
      </c>
      <c r="G274" s="45" t="s">
        <v>241</v>
      </c>
      <c r="H274" s="47">
        <v>15</v>
      </c>
    </row>
    <row r="275" spans="1:8" x14ac:dyDescent="0.5">
      <c r="A275" s="48" t="s">
        <v>232</v>
      </c>
      <c r="B275" s="48"/>
      <c r="C275" s="48"/>
      <c r="D275" s="48"/>
      <c r="E275" s="48"/>
      <c r="F275" s="48"/>
      <c r="G275" s="48"/>
      <c r="H275" s="49">
        <v>42</v>
      </c>
    </row>
    <row r="279" spans="1:8" ht="10.5" customHeight="1" x14ac:dyDescent="0.5">
      <c r="A279" s="74" t="s">
        <v>221</v>
      </c>
      <c r="B279" s="74"/>
      <c r="C279" s="74"/>
      <c r="D279" s="74"/>
      <c r="E279" s="74"/>
      <c r="F279" s="74"/>
      <c r="G279" s="74"/>
      <c r="H279" s="74"/>
    </row>
    <row r="280" spans="1:8" ht="10.5" customHeight="1" x14ac:dyDescent="0.5">
      <c r="A280" s="73" t="s">
        <v>291</v>
      </c>
      <c r="B280" s="73"/>
      <c r="C280" s="73"/>
      <c r="D280" s="73"/>
      <c r="E280" s="73"/>
      <c r="F280" s="73"/>
      <c r="G280" s="73"/>
      <c r="H280" s="73"/>
    </row>
    <row r="282" spans="1:8" ht="34.200000000000003" x14ac:dyDescent="0.5">
      <c r="A282" s="43" t="s">
        <v>308</v>
      </c>
      <c r="B282" s="43" t="s">
        <v>309</v>
      </c>
      <c r="C282" s="43" t="s">
        <v>310</v>
      </c>
      <c r="D282" s="43" t="s">
        <v>311</v>
      </c>
      <c r="E282" s="43" t="s">
        <v>226</v>
      </c>
      <c r="F282" s="43" t="s">
        <v>225</v>
      </c>
      <c r="G282" s="43" t="s">
        <v>227</v>
      </c>
      <c r="H282" s="44" t="s">
        <v>228</v>
      </c>
    </row>
    <row r="283" spans="1:8" ht="40.799999999999997" x14ac:dyDescent="0.5">
      <c r="A283" s="45" t="s">
        <v>383</v>
      </c>
      <c r="B283" s="45" t="s">
        <v>589</v>
      </c>
      <c r="C283" s="45" t="s">
        <v>590</v>
      </c>
      <c r="D283" s="45" t="s">
        <v>591</v>
      </c>
      <c r="E283" s="46">
        <v>5.49</v>
      </c>
      <c r="F283" s="45" t="s">
        <v>316</v>
      </c>
      <c r="G283" s="45" t="s">
        <v>241</v>
      </c>
      <c r="H283" s="47">
        <v>5.49</v>
      </c>
    </row>
    <row r="284" spans="1:8" ht="30.6" x14ac:dyDescent="0.5">
      <c r="A284" s="45" t="s">
        <v>592</v>
      </c>
      <c r="B284" s="45" t="s">
        <v>589</v>
      </c>
      <c r="C284" s="45" t="s">
        <v>593</v>
      </c>
      <c r="D284" s="45" t="s">
        <v>594</v>
      </c>
      <c r="E284" s="46">
        <v>11</v>
      </c>
      <c r="F284" s="45" t="s">
        <v>316</v>
      </c>
      <c r="G284" s="45" t="s">
        <v>241</v>
      </c>
      <c r="H284" s="47">
        <v>11</v>
      </c>
    </row>
    <row r="285" spans="1:8" ht="20.399999999999999" x14ac:dyDescent="0.5">
      <c r="A285" s="72" t="s">
        <v>252</v>
      </c>
      <c r="B285" s="72" t="s">
        <v>595</v>
      </c>
      <c r="C285" s="45" t="s">
        <v>596</v>
      </c>
      <c r="D285" s="45" t="s">
        <v>597</v>
      </c>
      <c r="E285" s="46">
        <v>13.95</v>
      </c>
      <c r="F285" s="45" t="s">
        <v>316</v>
      </c>
      <c r="G285" s="45" t="s">
        <v>231</v>
      </c>
      <c r="H285" s="47">
        <v>13.95</v>
      </c>
    </row>
    <row r="286" spans="1:8" ht="20.399999999999999" x14ac:dyDescent="0.5">
      <c r="A286" s="72"/>
      <c r="B286" s="72"/>
      <c r="C286" s="45" t="s">
        <v>598</v>
      </c>
      <c r="D286" s="45" t="s">
        <v>599</v>
      </c>
      <c r="E286" s="46">
        <v>8</v>
      </c>
      <c r="F286" s="45" t="s">
        <v>316</v>
      </c>
      <c r="G286" s="45" t="s">
        <v>231</v>
      </c>
      <c r="H286" s="47">
        <v>8</v>
      </c>
    </row>
    <row r="287" spans="1:8" ht="112.2" x14ac:dyDescent="0.5">
      <c r="A287" s="72"/>
      <c r="B287" s="72"/>
      <c r="C287" s="45" t="s">
        <v>600</v>
      </c>
      <c r="D287" s="45" t="s">
        <v>601</v>
      </c>
      <c r="E287" s="46">
        <v>13</v>
      </c>
      <c r="F287" s="45" t="s">
        <v>316</v>
      </c>
      <c r="G287" s="45" t="s">
        <v>231</v>
      </c>
      <c r="H287" s="47">
        <v>13</v>
      </c>
    </row>
    <row r="288" spans="1:8" ht="20.399999999999999" x14ac:dyDescent="0.5">
      <c r="A288" s="72"/>
      <c r="B288" s="45" t="s">
        <v>589</v>
      </c>
      <c r="C288" s="45" t="s">
        <v>602</v>
      </c>
      <c r="D288" s="45" t="s">
        <v>603</v>
      </c>
      <c r="E288" s="46">
        <v>11</v>
      </c>
      <c r="F288" s="45" t="s">
        <v>316</v>
      </c>
      <c r="G288" s="45" t="s">
        <v>241</v>
      </c>
      <c r="H288" s="47">
        <v>11</v>
      </c>
    </row>
    <row r="289" spans="1:8" x14ac:dyDescent="0.5">
      <c r="A289" s="48" t="s">
        <v>232</v>
      </c>
      <c r="B289" s="48"/>
      <c r="C289" s="48"/>
      <c r="D289" s="48"/>
      <c r="E289" s="48"/>
      <c r="F289" s="48"/>
      <c r="G289" s="48"/>
      <c r="H289" s="49">
        <v>62.44</v>
      </c>
    </row>
    <row r="293" spans="1:8" ht="10.5" customHeight="1" x14ac:dyDescent="0.5">
      <c r="A293" s="74" t="s">
        <v>221</v>
      </c>
      <c r="B293" s="74"/>
      <c r="C293" s="74"/>
      <c r="D293" s="74"/>
      <c r="E293" s="74"/>
      <c r="F293" s="74"/>
      <c r="G293" s="74"/>
      <c r="H293" s="74"/>
    </row>
    <row r="294" spans="1:8" ht="10.5" customHeight="1" x14ac:dyDescent="0.5">
      <c r="A294" s="73" t="s">
        <v>604</v>
      </c>
      <c r="B294" s="73"/>
      <c r="C294" s="73"/>
      <c r="D294" s="73"/>
      <c r="E294" s="73"/>
      <c r="F294" s="73"/>
      <c r="G294" s="73"/>
      <c r="H294" s="73"/>
    </row>
    <row r="296" spans="1:8" ht="34.200000000000003" x14ac:dyDescent="0.5">
      <c r="A296" s="43" t="s">
        <v>308</v>
      </c>
      <c r="B296" s="43" t="s">
        <v>309</v>
      </c>
      <c r="C296" s="43" t="s">
        <v>310</v>
      </c>
      <c r="D296" s="43" t="s">
        <v>311</v>
      </c>
      <c r="E296" s="43" t="s">
        <v>226</v>
      </c>
      <c r="F296" s="43" t="s">
        <v>225</v>
      </c>
      <c r="G296" s="43" t="s">
        <v>227</v>
      </c>
      <c r="H296" s="44" t="s">
        <v>228</v>
      </c>
    </row>
    <row r="297" spans="1:8" ht="40.799999999999997" x14ac:dyDescent="0.5">
      <c r="A297" s="45" t="s">
        <v>383</v>
      </c>
      <c r="B297" s="45" t="s">
        <v>339</v>
      </c>
      <c r="C297" s="45" t="s">
        <v>605</v>
      </c>
      <c r="D297" s="45" t="s">
        <v>606</v>
      </c>
      <c r="E297" s="46">
        <v>5</v>
      </c>
      <c r="F297" s="45" t="s">
        <v>316</v>
      </c>
      <c r="G297" s="45" t="s">
        <v>231</v>
      </c>
      <c r="H297" s="47">
        <v>5</v>
      </c>
    </row>
    <row r="298" spans="1:8" ht="30.6" x14ac:dyDescent="0.5">
      <c r="A298" s="45" t="s">
        <v>234</v>
      </c>
      <c r="B298" s="45" t="s">
        <v>607</v>
      </c>
      <c r="C298" s="45" t="s">
        <v>608</v>
      </c>
      <c r="D298" s="45" t="s">
        <v>609</v>
      </c>
      <c r="E298" s="46">
        <v>12</v>
      </c>
      <c r="F298" s="45" t="s">
        <v>316</v>
      </c>
      <c r="G298" s="45" t="s">
        <v>231</v>
      </c>
      <c r="H298" s="47">
        <v>12</v>
      </c>
    </row>
    <row r="299" spans="1:8" ht="40.799999999999997" x14ac:dyDescent="0.5">
      <c r="A299" s="45" t="s">
        <v>610</v>
      </c>
      <c r="B299" s="45" t="s">
        <v>339</v>
      </c>
      <c r="C299" s="45" t="s">
        <v>611</v>
      </c>
      <c r="D299" s="45" t="s">
        <v>612</v>
      </c>
      <c r="E299" s="46">
        <v>6</v>
      </c>
      <c r="F299" s="45" t="s">
        <v>316</v>
      </c>
      <c r="G299" s="45" t="s">
        <v>613</v>
      </c>
      <c r="H299" s="47">
        <v>6</v>
      </c>
    </row>
    <row r="300" spans="1:8" ht="51" x14ac:dyDescent="0.5">
      <c r="A300" s="72" t="s">
        <v>321</v>
      </c>
      <c r="B300" s="45" t="s">
        <v>339</v>
      </c>
      <c r="C300" s="45" t="s">
        <v>614</v>
      </c>
      <c r="D300" s="45" t="s">
        <v>615</v>
      </c>
      <c r="E300" s="46">
        <v>11.04</v>
      </c>
      <c r="F300" s="45" t="s">
        <v>316</v>
      </c>
      <c r="G300" s="45" t="s">
        <v>231</v>
      </c>
      <c r="H300" s="47">
        <v>11.04</v>
      </c>
    </row>
    <row r="301" spans="1:8" ht="102" x14ac:dyDescent="0.5">
      <c r="A301" s="72"/>
      <c r="B301" s="45" t="s">
        <v>616</v>
      </c>
      <c r="C301" s="45" t="s">
        <v>617</v>
      </c>
      <c r="D301" s="45" t="s">
        <v>618</v>
      </c>
      <c r="E301" s="46">
        <v>10.16</v>
      </c>
      <c r="F301" s="45" t="s">
        <v>316</v>
      </c>
      <c r="G301" s="45" t="s">
        <v>231</v>
      </c>
      <c r="H301" s="47">
        <v>10.16</v>
      </c>
    </row>
    <row r="302" spans="1:8" x14ac:dyDescent="0.5">
      <c r="A302" s="48" t="s">
        <v>232</v>
      </c>
      <c r="B302" s="48"/>
      <c r="C302" s="48"/>
      <c r="D302" s="48"/>
      <c r="E302" s="48"/>
      <c r="F302" s="48"/>
      <c r="G302" s="48"/>
      <c r="H302" s="49">
        <v>44.2</v>
      </c>
    </row>
    <row r="306" spans="1:8" ht="10.5" customHeight="1" x14ac:dyDescent="0.5">
      <c r="A306" s="74" t="s">
        <v>221</v>
      </c>
      <c r="B306" s="74"/>
      <c r="C306" s="74"/>
      <c r="D306" s="74"/>
      <c r="E306" s="74"/>
      <c r="F306" s="74"/>
      <c r="G306" s="74"/>
      <c r="H306" s="74"/>
    </row>
    <row r="307" spans="1:8" ht="10.5" customHeight="1" x14ac:dyDescent="0.5">
      <c r="A307" s="73" t="s">
        <v>619</v>
      </c>
      <c r="B307" s="73"/>
      <c r="C307" s="73"/>
      <c r="D307" s="73"/>
      <c r="E307" s="73"/>
      <c r="F307" s="73"/>
      <c r="G307" s="73"/>
      <c r="H307" s="73"/>
    </row>
    <row r="309" spans="1:8" ht="34.200000000000003" x14ac:dyDescent="0.5">
      <c r="A309" s="43" t="s">
        <v>308</v>
      </c>
      <c r="B309" s="43" t="s">
        <v>309</v>
      </c>
      <c r="C309" s="43" t="s">
        <v>310</v>
      </c>
      <c r="D309" s="43" t="s">
        <v>311</v>
      </c>
      <c r="E309" s="43" t="s">
        <v>226</v>
      </c>
      <c r="F309" s="43" t="s">
        <v>225</v>
      </c>
      <c r="G309" s="43" t="s">
        <v>227</v>
      </c>
      <c r="H309" s="44" t="s">
        <v>228</v>
      </c>
    </row>
    <row r="310" spans="1:8" ht="51" x14ac:dyDescent="0.5">
      <c r="A310" s="45" t="s">
        <v>257</v>
      </c>
      <c r="B310" s="45" t="s">
        <v>620</v>
      </c>
      <c r="C310" s="45" t="s">
        <v>621</v>
      </c>
      <c r="D310" s="45" t="s">
        <v>622</v>
      </c>
      <c r="E310" s="46">
        <v>13</v>
      </c>
      <c r="F310" s="45" t="s">
        <v>316</v>
      </c>
      <c r="G310" s="45" t="s">
        <v>241</v>
      </c>
      <c r="H310" s="47">
        <v>13</v>
      </c>
    </row>
    <row r="311" spans="1:8" x14ac:dyDescent="0.5">
      <c r="A311" s="48" t="s">
        <v>232</v>
      </c>
      <c r="B311" s="48"/>
      <c r="C311" s="48"/>
      <c r="D311" s="48"/>
      <c r="E311" s="48"/>
      <c r="F311" s="48"/>
      <c r="G311" s="48"/>
      <c r="H311" s="49">
        <v>13</v>
      </c>
    </row>
    <row r="315" spans="1:8" ht="10.5" customHeight="1" x14ac:dyDescent="0.5">
      <c r="A315" s="74" t="s">
        <v>221</v>
      </c>
      <c r="B315" s="74"/>
      <c r="C315" s="74"/>
      <c r="D315" s="74"/>
      <c r="E315" s="74"/>
      <c r="F315" s="74"/>
      <c r="G315" s="74"/>
      <c r="H315" s="74"/>
    </row>
    <row r="316" spans="1:8" ht="10.5" customHeight="1" x14ac:dyDescent="0.5">
      <c r="A316" s="73" t="s">
        <v>623</v>
      </c>
      <c r="B316" s="73"/>
      <c r="C316" s="73"/>
      <c r="D316" s="73"/>
      <c r="E316" s="73"/>
      <c r="F316" s="73"/>
      <c r="G316" s="73"/>
      <c r="H316" s="73"/>
    </row>
    <row r="318" spans="1:8" ht="34.200000000000003" x14ac:dyDescent="0.5">
      <c r="A318" s="43" t="s">
        <v>308</v>
      </c>
      <c r="B318" s="43" t="s">
        <v>309</v>
      </c>
      <c r="C318" s="43" t="s">
        <v>310</v>
      </c>
      <c r="D318" s="43" t="s">
        <v>311</v>
      </c>
      <c r="E318" s="43" t="s">
        <v>226</v>
      </c>
      <c r="F318" s="43" t="s">
        <v>225</v>
      </c>
      <c r="G318" s="43" t="s">
        <v>227</v>
      </c>
      <c r="H318" s="44" t="s">
        <v>228</v>
      </c>
    </row>
    <row r="319" spans="1:8" ht="61.2" x14ac:dyDescent="0.5">
      <c r="A319" s="45" t="s">
        <v>561</v>
      </c>
      <c r="B319" s="45" t="s">
        <v>624</v>
      </c>
      <c r="C319" s="45" t="s">
        <v>625</v>
      </c>
      <c r="D319" s="45" t="s">
        <v>626</v>
      </c>
      <c r="E319" s="46">
        <v>10</v>
      </c>
      <c r="F319" s="45" t="s">
        <v>316</v>
      </c>
      <c r="G319" s="45" t="s">
        <v>317</v>
      </c>
      <c r="H319" s="47">
        <v>10</v>
      </c>
    </row>
    <row r="320" spans="1:8" ht="40.799999999999997" x14ac:dyDescent="0.5">
      <c r="A320" s="45" t="s">
        <v>277</v>
      </c>
      <c r="B320" s="45" t="s">
        <v>627</v>
      </c>
      <c r="C320" s="45" t="s">
        <v>628</v>
      </c>
      <c r="D320" s="45" t="s">
        <v>629</v>
      </c>
      <c r="E320" s="46">
        <v>17.989999999999998</v>
      </c>
      <c r="F320" s="45" t="s">
        <v>316</v>
      </c>
      <c r="G320" s="45" t="s">
        <v>241</v>
      </c>
      <c r="H320" s="47">
        <v>17.989999999999998</v>
      </c>
    </row>
    <row r="321" spans="1:8" x14ac:dyDescent="0.5">
      <c r="A321" s="48" t="s">
        <v>232</v>
      </c>
      <c r="B321" s="48"/>
      <c r="C321" s="48"/>
      <c r="D321" s="48"/>
      <c r="E321" s="48"/>
      <c r="F321" s="48"/>
      <c r="G321" s="48"/>
      <c r="H321" s="49">
        <v>27.99</v>
      </c>
    </row>
    <row r="325" spans="1:8" ht="10.5" customHeight="1" x14ac:dyDescent="0.5">
      <c r="A325" s="74" t="s">
        <v>221</v>
      </c>
      <c r="B325" s="74"/>
      <c r="C325" s="74"/>
      <c r="D325" s="74"/>
      <c r="E325" s="74"/>
      <c r="F325" s="74"/>
      <c r="G325" s="74"/>
      <c r="H325" s="74"/>
    </row>
    <row r="326" spans="1:8" ht="10.5" customHeight="1" x14ac:dyDescent="0.5">
      <c r="A326" s="73" t="s">
        <v>630</v>
      </c>
      <c r="B326" s="73"/>
      <c r="C326" s="73"/>
      <c r="D326" s="73"/>
      <c r="E326" s="73"/>
      <c r="F326" s="73"/>
      <c r="G326" s="73"/>
      <c r="H326" s="73"/>
    </row>
    <row r="328" spans="1:8" ht="34.200000000000003" x14ac:dyDescent="0.5">
      <c r="A328" s="43" t="s">
        <v>308</v>
      </c>
      <c r="B328" s="43" t="s">
        <v>309</v>
      </c>
      <c r="C328" s="43" t="s">
        <v>310</v>
      </c>
      <c r="D328" s="43" t="s">
        <v>311</v>
      </c>
      <c r="E328" s="43" t="s">
        <v>226</v>
      </c>
      <c r="F328" s="43" t="s">
        <v>225</v>
      </c>
      <c r="G328" s="43" t="s">
        <v>227</v>
      </c>
      <c r="H328" s="44" t="s">
        <v>228</v>
      </c>
    </row>
    <row r="329" spans="1:8" ht="40.799999999999997" x14ac:dyDescent="0.5">
      <c r="A329" s="45" t="s">
        <v>631</v>
      </c>
      <c r="B329" s="45" t="s">
        <v>632</v>
      </c>
      <c r="C329" s="45" t="s">
        <v>633</v>
      </c>
      <c r="D329" s="45" t="s">
        <v>634</v>
      </c>
      <c r="E329" s="46">
        <v>27</v>
      </c>
      <c r="F329" s="45" t="s">
        <v>316</v>
      </c>
      <c r="G329" s="45" t="s">
        <v>241</v>
      </c>
      <c r="H329" s="47">
        <v>27</v>
      </c>
    </row>
    <row r="330" spans="1:8" x14ac:dyDescent="0.5">
      <c r="A330" s="48" t="s">
        <v>232</v>
      </c>
      <c r="B330" s="48"/>
      <c r="C330" s="48"/>
      <c r="D330" s="48"/>
      <c r="E330" s="48"/>
      <c r="F330" s="48"/>
      <c r="G330" s="48"/>
      <c r="H330" s="49">
        <v>27</v>
      </c>
    </row>
    <row r="334" spans="1:8" ht="10.5" customHeight="1" x14ac:dyDescent="0.5">
      <c r="A334" s="74" t="s">
        <v>221</v>
      </c>
      <c r="B334" s="74"/>
      <c r="C334" s="74"/>
      <c r="D334" s="74"/>
      <c r="E334" s="74"/>
      <c r="F334" s="74"/>
      <c r="G334" s="74"/>
      <c r="H334" s="74"/>
    </row>
    <row r="335" spans="1:8" ht="10.5" customHeight="1" x14ac:dyDescent="0.5">
      <c r="A335" s="73" t="s">
        <v>635</v>
      </c>
      <c r="B335" s="73"/>
      <c r="C335" s="73"/>
      <c r="D335" s="73"/>
      <c r="E335" s="73"/>
      <c r="F335" s="73"/>
      <c r="G335" s="73"/>
      <c r="H335" s="73"/>
    </row>
    <row r="337" spans="1:8" ht="34.200000000000003" x14ac:dyDescent="0.5">
      <c r="A337" s="43" t="s">
        <v>308</v>
      </c>
      <c r="B337" s="43" t="s">
        <v>309</v>
      </c>
      <c r="C337" s="43" t="s">
        <v>310</v>
      </c>
      <c r="D337" s="43" t="s">
        <v>311</v>
      </c>
      <c r="E337" s="43" t="s">
        <v>226</v>
      </c>
      <c r="F337" s="43" t="s">
        <v>225</v>
      </c>
      <c r="G337" s="43" t="s">
        <v>227</v>
      </c>
      <c r="H337" s="44" t="s">
        <v>228</v>
      </c>
    </row>
    <row r="338" spans="1:8" ht="20.399999999999999" x14ac:dyDescent="0.5">
      <c r="A338" s="72" t="s">
        <v>383</v>
      </c>
      <c r="B338" s="45" t="s">
        <v>636</v>
      </c>
      <c r="C338" s="45" t="s">
        <v>637</v>
      </c>
      <c r="D338" s="45" t="s">
        <v>591</v>
      </c>
      <c r="E338" s="46">
        <v>7.4</v>
      </c>
      <c r="F338" s="45" t="s">
        <v>316</v>
      </c>
      <c r="G338" s="45" t="s">
        <v>317</v>
      </c>
      <c r="H338" s="47">
        <v>7.4</v>
      </c>
    </row>
    <row r="339" spans="1:8" ht="20.399999999999999" x14ac:dyDescent="0.5">
      <c r="A339" s="72"/>
      <c r="B339" s="45" t="s">
        <v>636</v>
      </c>
      <c r="C339" s="45" t="s">
        <v>638</v>
      </c>
      <c r="D339" s="45" t="s">
        <v>639</v>
      </c>
      <c r="E339" s="46">
        <v>16.38</v>
      </c>
      <c r="F339" s="45" t="s">
        <v>316</v>
      </c>
      <c r="G339" s="45" t="s">
        <v>640</v>
      </c>
      <c r="H339" s="47">
        <v>16.38</v>
      </c>
    </row>
    <row r="340" spans="1:8" ht="30.6" x14ac:dyDescent="0.5">
      <c r="A340" s="45" t="s">
        <v>592</v>
      </c>
      <c r="B340" s="45" t="s">
        <v>636</v>
      </c>
      <c r="C340" s="45" t="s">
        <v>641</v>
      </c>
      <c r="D340" s="45" t="s">
        <v>642</v>
      </c>
      <c r="E340" s="46">
        <v>6</v>
      </c>
      <c r="F340" s="45" t="s">
        <v>316</v>
      </c>
      <c r="G340" s="45" t="s">
        <v>241</v>
      </c>
      <c r="H340" s="47">
        <v>6</v>
      </c>
    </row>
    <row r="341" spans="1:8" ht="81.599999999999994" x14ac:dyDescent="0.5">
      <c r="A341" s="45" t="s">
        <v>239</v>
      </c>
      <c r="B341" s="45" t="s">
        <v>636</v>
      </c>
      <c r="C341" s="45" t="s">
        <v>643</v>
      </c>
      <c r="D341" s="45" t="s">
        <v>644</v>
      </c>
      <c r="E341" s="46">
        <v>18.95</v>
      </c>
      <c r="F341" s="45" t="s">
        <v>316</v>
      </c>
      <c r="G341" s="45" t="s">
        <v>241</v>
      </c>
      <c r="H341" s="47">
        <v>18.95</v>
      </c>
    </row>
    <row r="342" spans="1:8" ht="20.399999999999999" x14ac:dyDescent="0.5">
      <c r="A342" s="72" t="s">
        <v>277</v>
      </c>
      <c r="B342" s="72" t="s">
        <v>636</v>
      </c>
      <c r="C342" s="45" t="s">
        <v>645</v>
      </c>
      <c r="D342" s="45" t="s">
        <v>646</v>
      </c>
      <c r="E342" s="46">
        <v>9.99</v>
      </c>
      <c r="F342" s="45" t="s">
        <v>316</v>
      </c>
      <c r="G342" s="45" t="s">
        <v>317</v>
      </c>
      <c r="H342" s="47">
        <v>9.99</v>
      </c>
    </row>
    <row r="343" spans="1:8" ht="20.399999999999999" x14ac:dyDescent="0.5">
      <c r="A343" s="72"/>
      <c r="B343" s="72"/>
      <c r="C343" s="45" t="s">
        <v>647</v>
      </c>
      <c r="D343" s="45" t="s">
        <v>591</v>
      </c>
      <c r="E343" s="46">
        <v>9.99</v>
      </c>
      <c r="F343" s="45" t="s">
        <v>316</v>
      </c>
      <c r="G343" s="45" t="s">
        <v>317</v>
      </c>
      <c r="H343" s="47">
        <v>9.99</v>
      </c>
    </row>
    <row r="344" spans="1:8" ht="30.6" x14ac:dyDescent="0.5">
      <c r="A344" s="45" t="s">
        <v>648</v>
      </c>
      <c r="B344" s="45" t="s">
        <v>636</v>
      </c>
      <c r="C344" s="45" t="s">
        <v>649</v>
      </c>
      <c r="D344" s="45" t="s">
        <v>646</v>
      </c>
      <c r="E344" s="46">
        <v>10</v>
      </c>
      <c r="F344" s="45" t="s">
        <v>316</v>
      </c>
      <c r="G344" s="45" t="s">
        <v>317</v>
      </c>
      <c r="H344" s="47">
        <v>10</v>
      </c>
    </row>
    <row r="345" spans="1:8" ht="20.399999999999999" x14ac:dyDescent="0.5">
      <c r="A345" s="72" t="s">
        <v>293</v>
      </c>
      <c r="B345" s="72" t="s">
        <v>636</v>
      </c>
      <c r="C345" s="45" t="s">
        <v>650</v>
      </c>
      <c r="D345" s="45" t="s">
        <v>591</v>
      </c>
      <c r="E345" s="46">
        <v>10</v>
      </c>
      <c r="F345" s="45" t="s">
        <v>316</v>
      </c>
      <c r="G345" s="45" t="s">
        <v>317</v>
      </c>
      <c r="H345" s="47">
        <v>10</v>
      </c>
    </row>
    <row r="346" spans="1:8" ht="20.399999999999999" x14ac:dyDescent="0.5">
      <c r="A346" s="72"/>
      <c r="B346" s="72"/>
      <c r="C346" s="45" t="s">
        <v>651</v>
      </c>
      <c r="D346" s="45" t="s">
        <v>591</v>
      </c>
      <c r="E346" s="46">
        <v>13</v>
      </c>
      <c r="F346" s="45" t="s">
        <v>316</v>
      </c>
      <c r="G346" s="45" t="s">
        <v>317</v>
      </c>
      <c r="H346" s="47">
        <v>13</v>
      </c>
    </row>
    <row r="347" spans="1:8" x14ac:dyDescent="0.5">
      <c r="A347" s="48" t="s">
        <v>232</v>
      </c>
      <c r="B347" s="48"/>
      <c r="C347" s="48"/>
      <c r="D347" s="48"/>
      <c r="E347" s="48"/>
      <c r="F347" s="48"/>
      <c r="G347" s="48"/>
      <c r="H347" s="49">
        <v>101.71</v>
      </c>
    </row>
    <row r="351" spans="1:8" ht="10.5" customHeight="1" x14ac:dyDescent="0.5">
      <c r="A351" s="74" t="s">
        <v>221</v>
      </c>
      <c r="B351" s="74"/>
      <c r="C351" s="74"/>
      <c r="D351" s="74"/>
      <c r="E351" s="74"/>
      <c r="F351" s="74"/>
      <c r="G351" s="74"/>
      <c r="H351" s="74"/>
    </row>
    <row r="352" spans="1:8" ht="10.5" customHeight="1" x14ac:dyDescent="0.5">
      <c r="A352" s="73" t="s">
        <v>652</v>
      </c>
      <c r="B352" s="73"/>
      <c r="C352" s="73"/>
      <c r="D352" s="73"/>
      <c r="E352" s="73"/>
      <c r="F352" s="73"/>
      <c r="G352" s="73"/>
      <c r="H352" s="73"/>
    </row>
    <row r="354" spans="1:8" ht="34.200000000000003" x14ac:dyDescent="0.5">
      <c r="A354" s="43" t="s">
        <v>308</v>
      </c>
      <c r="B354" s="43" t="s">
        <v>309</v>
      </c>
      <c r="C354" s="43" t="s">
        <v>310</v>
      </c>
      <c r="D354" s="43" t="s">
        <v>311</v>
      </c>
      <c r="E354" s="43" t="s">
        <v>226</v>
      </c>
      <c r="F354" s="43" t="s">
        <v>225</v>
      </c>
      <c r="G354" s="43" t="s">
        <v>227</v>
      </c>
      <c r="H354" s="44" t="s">
        <v>228</v>
      </c>
    </row>
    <row r="355" spans="1:8" ht="40.799999999999997" x14ac:dyDescent="0.5">
      <c r="A355" s="45" t="s">
        <v>277</v>
      </c>
      <c r="B355" s="45" t="s">
        <v>653</v>
      </c>
      <c r="C355" s="45" t="s">
        <v>654</v>
      </c>
      <c r="D355" s="45" t="s">
        <v>655</v>
      </c>
      <c r="E355" s="46">
        <v>4.99</v>
      </c>
      <c r="F355" s="45" t="s">
        <v>316</v>
      </c>
      <c r="G355" s="45" t="s">
        <v>231</v>
      </c>
      <c r="H355" s="47">
        <v>4.99</v>
      </c>
    </row>
    <row r="356" spans="1:8" x14ac:dyDescent="0.5">
      <c r="A356" s="48" t="s">
        <v>232</v>
      </c>
      <c r="B356" s="48"/>
      <c r="C356" s="48"/>
      <c r="D356" s="48"/>
      <c r="E356" s="48"/>
      <c r="F356" s="48"/>
      <c r="G356" s="48"/>
      <c r="H356" s="49">
        <v>4.99</v>
      </c>
    </row>
    <row r="360" spans="1:8" ht="10.5" customHeight="1" x14ac:dyDescent="0.5">
      <c r="A360" s="74" t="s">
        <v>221</v>
      </c>
      <c r="B360" s="74"/>
      <c r="C360" s="74"/>
      <c r="D360" s="74"/>
      <c r="E360" s="74"/>
      <c r="F360" s="74"/>
      <c r="G360" s="74"/>
      <c r="H360" s="74"/>
    </row>
    <row r="361" spans="1:8" ht="10.5" customHeight="1" x14ac:dyDescent="0.5">
      <c r="A361" s="73" t="s">
        <v>656</v>
      </c>
      <c r="B361" s="73"/>
      <c r="C361" s="73"/>
      <c r="D361" s="73"/>
      <c r="E361" s="73"/>
      <c r="F361" s="73"/>
      <c r="G361" s="73"/>
      <c r="H361" s="73"/>
    </row>
    <row r="363" spans="1:8" ht="34.200000000000003" x14ac:dyDescent="0.5">
      <c r="A363" s="43" t="s">
        <v>308</v>
      </c>
      <c r="B363" s="43" t="s">
        <v>309</v>
      </c>
      <c r="C363" s="43" t="s">
        <v>310</v>
      </c>
      <c r="D363" s="43" t="s">
        <v>311</v>
      </c>
      <c r="E363" s="43" t="s">
        <v>226</v>
      </c>
      <c r="F363" s="43" t="s">
        <v>225</v>
      </c>
      <c r="G363" s="43" t="s">
        <v>227</v>
      </c>
      <c r="H363" s="44" t="s">
        <v>228</v>
      </c>
    </row>
    <row r="364" spans="1:8" ht="40.799999999999997" x14ac:dyDescent="0.5">
      <c r="A364" s="45" t="s">
        <v>519</v>
      </c>
      <c r="B364" s="45" t="s">
        <v>657</v>
      </c>
      <c r="C364" s="45" t="s">
        <v>658</v>
      </c>
      <c r="D364" s="45" t="s">
        <v>659</v>
      </c>
      <c r="E364" s="46">
        <v>17</v>
      </c>
      <c r="F364" s="45" t="s">
        <v>316</v>
      </c>
      <c r="G364" s="45" t="s">
        <v>231</v>
      </c>
      <c r="H364" s="47">
        <v>17</v>
      </c>
    </row>
    <row r="365" spans="1:8" ht="30.6" x14ac:dyDescent="0.5">
      <c r="A365" s="45" t="s">
        <v>261</v>
      </c>
      <c r="B365" s="45" t="s">
        <v>657</v>
      </c>
      <c r="C365" s="45" t="s">
        <v>660</v>
      </c>
      <c r="D365" s="45" t="s">
        <v>661</v>
      </c>
      <c r="E365" s="46">
        <v>16.95</v>
      </c>
      <c r="F365" s="45" t="s">
        <v>316</v>
      </c>
      <c r="G365" s="45" t="s">
        <v>317</v>
      </c>
      <c r="H365" s="47">
        <v>16.95</v>
      </c>
    </row>
    <row r="366" spans="1:8" ht="112.2" x14ac:dyDescent="0.5">
      <c r="A366" s="45" t="s">
        <v>338</v>
      </c>
      <c r="B366" s="45" t="s">
        <v>657</v>
      </c>
      <c r="C366" s="45" t="s">
        <v>662</v>
      </c>
      <c r="D366" s="45" t="s">
        <v>663</v>
      </c>
      <c r="E366" s="46">
        <v>15.82</v>
      </c>
      <c r="F366" s="45" t="s">
        <v>316</v>
      </c>
      <c r="G366" s="45" t="s">
        <v>241</v>
      </c>
      <c r="H366" s="47">
        <v>15.82</v>
      </c>
    </row>
    <row r="367" spans="1:8" ht="20.399999999999999" x14ac:dyDescent="0.5">
      <c r="A367" s="72" t="s">
        <v>509</v>
      </c>
      <c r="B367" s="72" t="s">
        <v>664</v>
      </c>
      <c r="C367" s="45" t="s">
        <v>665</v>
      </c>
      <c r="D367" s="45" t="s">
        <v>666</v>
      </c>
      <c r="E367" s="46">
        <v>4.5</v>
      </c>
      <c r="F367" s="45" t="s">
        <v>316</v>
      </c>
      <c r="G367" s="45" t="s">
        <v>231</v>
      </c>
      <c r="H367" s="47">
        <v>4.5</v>
      </c>
    </row>
    <row r="368" spans="1:8" ht="20.399999999999999" x14ac:dyDescent="0.5">
      <c r="A368" s="72"/>
      <c r="B368" s="72"/>
      <c r="C368" s="45" t="s">
        <v>667</v>
      </c>
      <c r="D368" s="45" t="s">
        <v>668</v>
      </c>
      <c r="E368" s="46">
        <v>4.5</v>
      </c>
      <c r="F368" s="45" t="s">
        <v>316</v>
      </c>
      <c r="G368" s="45" t="s">
        <v>231</v>
      </c>
      <c r="H368" s="47">
        <v>4.5</v>
      </c>
    </row>
    <row r="369" spans="1:8" ht="40.799999999999997" x14ac:dyDescent="0.5">
      <c r="A369" s="45" t="s">
        <v>277</v>
      </c>
      <c r="B369" s="45" t="s">
        <v>657</v>
      </c>
      <c r="C369" s="45" t="s">
        <v>669</v>
      </c>
      <c r="D369" s="45" t="s">
        <v>670</v>
      </c>
      <c r="E369" s="46">
        <v>7.99</v>
      </c>
      <c r="F369" s="45" t="s">
        <v>316</v>
      </c>
      <c r="G369" s="45" t="s">
        <v>231</v>
      </c>
      <c r="H369" s="47">
        <v>7.99</v>
      </c>
    </row>
    <row r="370" spans="1:8" ht="51" x14ac:dyDescent="0.5">
      <c r="A370" s="45" t="s">
        <v>276</v>
      </c>
      <c r="B370" s="45" t="s">
        <v>657</v>
      </c>
      <c r="C370" s="45" t="s">
        <v>671</v>
      </c>
      <c r="D370" s="45" t="s">
        <v>672</v>
      </c>
      <c r="E370" s="46">
        <v>4.99</v>
      </c>
      <c r="F370" s="45" t="s">
        <v>316</v>
      </c>
      <c r="G370" s="45" t="s">
        <v>231</v>
      </c>
      <c r="H370" s="47">
        <v>4.99</v>
      </c>
    </row>
    <row r="371" spans="1:8" ht="81.599999999999994" x14ac:dyDescent="0.5">
      <c r="A371" s="45" t="s">
        <v>274</v>
      </c>
      <c r="B371" s="45" t="s">
        <v>657</v>
      </c>
      <c r="C371" s="45" t="s">
        <v>673</v>
      </c>
      <c r="D371" s="45" t="s">
        <v>674</v>
      </c>
      <c r="E371" s="46">
        <v>16</v>
      </c>
      <c r="F371" s="45" t="s">
        <v>316</v>
      </c>
      <c r="G371" s="45" t="s">
        <v>231</v>
      </c>
      <c r="H371" s="47">
        <v>16</v>
      </c>
    </row>
    <row r="372" spans="1:8" ht="40.799999999999997" x14ac:dyDescent="0.5">
      <c r="A372" s="45" t="s">
        <v>675</v>
      </c>
      <c r="B372" s="45" t="s">
        <v>657</v>
      </c>
      <c r="C372" s="45" t="s">
        <v>676</v>
      </c>
      <c r="D372" s="45" t="s">
        <v>677</v>
      </c>
      <c r="E372" s="46">
        <v>10</v>
      </c>
      <c r="F372" s="45" t="s">
        <v>316</v>
      </c>
      <c r="G372" s="45" t="s">
        <v>317</v>
      </c>
      <c r="H372" s="47">
        <v>10</v>
      </c>
    </row>
    <row r="373" spans="1:8" ht="40.799999999999997" x14ac:dyDescent="0.5">
      <c r="A373" s="45" t="s">
        <v>678</v>
      </c>
      <c r="B373" s="45" t="s">
        <v>657</v>
      </c>
      <c r="C373" s="45" t="s">
        <v>679</v>
      </c>
      <c r="D373" s="45" t="s">
        <v>680</v>
      </c>
      <c r="E373" s="46">
        <v>14.99</v>
      </c>
      <c r="F373" s="45" t="s">
        <v>316</v>
      </c>
      <c r="G373" s="45" t="s">
        <v>317</v>
      </c>
      <c r="H373" s="47">
        <v>14.99</v>
      </c>
    </row>
    <row r="374" spans="1:8" ht="20.399999999999999" x14ac:dyDescent="0.5">
      <c r="A374" s="72" t="s">
        <v>334</v>
      </c>
      <c r="B374" s="45" t="s">
        <v>657</v>
      </c>
      <c r="C374" s="45" t="s">
        <v>681</v>
      </c>
      <c r="D374" s="45" t="s">
        <v>682</v>
      </c>
      <c r="E374" s="46">
        <v>14</v>
      </c>
      <c r="F374" s="45" t="s">
        <v>316</v>
      </c>
      <c r="G374" s="45" t="s">
        <v>317</v>
      </c>
      <c r="H374" s="47">
        <v>14</v>
      </c>
    </row>
    <row r="375" spans="1:8" ht="30.6" x14ac:dyDescent="0.5">
      <c r="A375" s="72"/>
      <c r="B375" s="45" t="s">
        <v>657</v>
      </c>
      <c r="C375" s="45" t="s">
        <v>683</v>
      </c>
      <c r="D375" s="45" t="s">
        <v>684</v>
      </c>
      <c r="E375" s="46">
        <v>17</v>
      </c>
      <c r="F375" s="45" t="s">
        <v>316</v>
      </c>
      <c r="G375" s="45" t="s">
        <v>231</v>
      </c>
      <c r="H375" s="47">
        <v>17</v>
      </c>
    </row>
    <row r="376" spans="1:8" x14ac:dyDescent="0.5">
      <c r="A376" s="48" t="s">
        <v>232</v>
      </c>
      <c r="B376" s="48"/>
      <c r="C376" s="48"/>
      <c r="D376" s="48"/>
      <c r="E376" s="48"/>
      <c r="F376" s="48"/>
      <c r="G376" s="48"/>
      <c r="H376" s="49">
        <v>143.74</v>
      </c>
    </row>
    <row r="380" spans="1:8" ht="10.5" customHeight="1" x14ac:dyDescent="0.5">
      <c r="A380" s="74" t="s">
        <v>221</v>
      </c>
      <c r="B380" s="74"/>
      <c r="C380" s="74"/>
      <c r="D380" s="74"/>
      <c r="E380" s="74"/>
      <c r="F380" s="74"/>
      <c r="G380" s="74"/>
      <c r="H380" s="74"/>
    </row>
    <row r="381" spans="1:8" ht="10.5" customHeight="1" x14ac:dyDescent="0.5">
      <c r="A381" s="73" t="s">
        <v>685</v>
      </c>
      <c r="B381" s="73"/>
      <c r="C381" s="73"/>
      <c r="D381" s="73"/>
      <c r="E381" s="73"/>
      <c r="F381" s="73"/>
      <c r="G381" s="73"/>
      <c r="H381" s="73"/>
    </row>
    <row r="383" spans="1:8" ht="34.200000000000003" x14ac:dyDescent="0.5">
      <c r="A383" s="43" t="s">
        <v>308</v>
      </c>
      <c r="B383" s="43" t="s">
        <v>309</v>
      </c>
      <c r="C383" s="43" t="s">
        <v>310</v>
      </c>
      <c r="D383" s="43" t="s">
        <v>311</v>
      </c>
      <c r="E383" s="43" t="s">
        <v>226</v>
      </c>
      <c r="F383" s="43" t="s">
        <v>225</v>
      </c>
      <c r="G383" s="43" t="s">
        <v>227</v>
      </c>
      <c r="H383" s="44" t="s">
        <v>228</v>
      </c>
    </row>
    <row r="384" spans="1:8" ht="40.799999999999997" x14ac:dyDescent="0.5">
      <c r="A384" s="45" t="s">
        <v>686</v>
      </c>
      <c r="B384" s="45" t="s">
        <v>687</v>
      </c>
      <c r="C384" s="45" t="s">
        <v>688</v>
      </c>
      <c r="D384" s="45" t="s">
        <v>689</v>
      </c>
      <c r="E384" s="46">
        <v>28</v>
      </c>
      <c r="F384" s="45" t="s">
        <v>316</v>
      </c>
      <c r="G384" s="45" t="s">
        <v>690</v>
      </c>
      <c r="H384" s="47">
        <v>28</v>
      </c>
    </row>
    <row r="385" spans="1:8" ht="102" x14ac:dyDescent="0.5">
      <c r="A385" s="72" t="s">
        <v>312</v>
      </c>
      <c r="B385" s="72" t="s">
        <v>687</v>
      </c>
      <c r="C385" s="45" t="s">
        <v>691</v>
      </c>
      <c r="D385" s="45" t="s">
        <v>692</v>
      </c>
      <c r="E385" s="46">
        <v>28</v>
      </c>
      <c r="F385" s="45" t="s">
        <v>316</v>
      </c>
      <c r="G385" s="45" t="s">
        <v>477</v>
      </c>
      <c r="H385" s="47">
        <v>28</v>
      </c>
    </row>
    <row r="386" spans="1:8" ht="71.400000000000006" x14ac:dyDescent="0.5">
      <c r="A386" s="72"/>
      <c r="B386" s="72"/>
      <c r="C386" s="45" t="s">
        <v>693</v>
      </c>
      <c r="D386" s="45" t="s">
        <v>694</v>
      </c>
      <c r="E386" s="46">
        <v>25</v>
      </c>
      <c r="F386" s="45" t="s">
        <v>316</v>
      </c>
      <c r="G386" s="45" t="s">
        <v>477</v>
      </c>
      <c r="H386" s="47">
        <v>25</v>
      </c>
    </row>
    <row r="387" spans="1:8" ht="30.6" x14ac:dyDescent="0.5">
      <c r="A387" s="45" t="s">
        <v>229</v>
      </c>
      <c r="B387" s="45" t="s">
        <v>695</v>
      </c>
      <c r="C387" s="45" t="s">
        <v>696</v>
      </c>
      <c r="D387" s="45" t="s">
        <v>697</v>
      </c>
      <c r="E387" s="46">
        <v>18</v>
      </c>
      <c r="F387" s="45" t="s">
        <v>316</v>
      </c>
      <c r="G387" s="45" t="s">
        <v>241</v>
      </c>
      <c r="H387" s="47">
        <v>18</v>
      </c>
    </row>
    <row r="388" spans="1:8" x14ac:dyDescent="0.5">
      <c r="A388" s="48" t="s">
        <v>232</v>
      </c>
      <c r="B388" s="48"/>
      <c r="C388" s="48"/>
      <c r="D388" s="48"/>
      <c r="E388" s="48"/>
      <c r="F388" s="48"/>
      <c r="G388" s="48"/>
      <c r="H388" s="49">
        <v>99</v>
      </c>
    </row>
    <row r="392" spans="1:8" ht="10.5" customHeight="1" x14ac:dyDescent="0.5">
      <c r="A392" s="74" t="s">
        <v>221</v>
      </c>
      <c r="B392" s="74"/>
      <c r="C392" s="74"/>
      <c r="D392" s="74"/>
      <c r="E392" s="74"/>
      <c r="F392" s="74"/>
      <c r="G392" s="74"/>
      <c r="H392" s="74"/>
    </row>
    <row r="393" spans="1:8" ht="10.5" customHeight="1" x14ac:dyDescent="0.5">
      <c r="A393" s="73" t="s">
        <v>728</v>
      </c>
      <c r="B393" s="73"/>
      <c r="C393" s="73"/>
      <c r="D393" s="73"/>
      <c r="E393" s="73"/>
      <c r="F393" s="73"/>
      <c r="G393" s="73"/>
      <c r="H393" s="73"/>
    </row>
    <row r="395" spans="1:8" ht="34.200000000000003" x14ac:dyDescent="0.5">
      <c r="A395" s="43" t="s">
        <v>308</v>
      </c>
      <c r="B395" s="43" t="s">
        <v>309</v>
      </c>
      <c r="C395" s="43" t="s">
        <v>310</v>
      </c>
      <c r="D395" s="43" t="s">
        <v>311</v>
      </c>
      <c r="E395" s="43" t="s">
        <v>226</v>
      </c>
      <c r="F395" s="43" t="s">
        <v>225</v>
      </c>
      <c r="G395" s="43" t="s">
        <v>227</v>
      </c>
      <c r="H395" s="44" t="s">
        <v>228</v>
      </c>
    </row>
    <row r="396" spans="1:8" ht="40.799999999999997" x14ac:dyDescent="0.5">
      <c r="A396" s="45" t="s">
        <v>383</v>
      </c>
      <c r="B396" s="45" t="s">
        <v>729</v>
      </c>
      <c r="C396" s="45" t="s">
        <v>730</v>
      </c>
      <c r="D396" s="45" t="s">
        <v>731</v>
      </c>
      <c r="E396" s="46">
        <v>12.99</v>
      </c>
      <c r="F396" s="45" t="s">
        <v>316</v>
      </c>
      <c r="G396" s="45" t="s">
        <v>241</v>
      </c>
      <c r="H396" s="47">
        <v>12.99</v>
      </c>
    </row>
    <row r="397" spans="1:8" ht="40.799999999999997" x14ac:dyDescent="0.5">
      <c r="A397" s="45" t="s">
        <v>234</v>
      </c>
      <c r="B397" s="45" t="s">
        <v>729</v>
      </c>
      <c r="C397" s="45" t="s">
        <v>732</v>
      </c>
      <c r="D397" s="45" t="s">
        <v>733</v>
      </c>
      <c r="E397" s="46">
        <v>16</v>
      </c>
      <c r="F397" s="45" t="s">
        <v>316</v>
      </c>
      <c r="G397" s="45" t="s">
        <v>231</v>
      </c>
      <c r="H397" s="47">
        <v>16</v>
      </c>
    </row>
    <row r="398" spans="1:8" ht="81.599999999999994" x14ac:dyDescent="0.5">
      <c r="A398" s="45" t="s">
        <v>261</v>
      </c>
      <c r="B398" s="45" t="s">
        <v>510</v>
      </c>
      <c r="C398" s="45" t="s">
        <v>734</v>
      </c>
      <c r="D398" s="45" t="s">
        <v>735</v>
      </c>
      <c r="E398" s="46">
        <v>24.95</v>
      </c>
      <c r="F398" s="45" t="s">
        <v>316</v>
      </c>
      <c r="G398" s="45" t="s">
        <v>242</v>
      </c>
      <c r="H398" s="47">
        <v>24.95</v>
      </c>
    </row>
    <row r="399" spans="1:8" ht="51" x14ac:dyDescent="0.5">
      <c r="A399" s="45" t="s">
        <v>686</v>
      </c>
      <c r="B399" s="45" t="s">
        <v>510</v>
      </c>
      <c r="C399" s="45" t="s">
        <v>736</v>
      </c>
      <c r="D399" s="45" t="s">
        <v>737</v>
      </c>
      <c r="E399" s="46">
        <v>23</v>
      </c>
      <c r="F399" s="45" t="s">
        <v>316</v>
      </c>
      <c r="G399" s="45" t="s">
        <v>241</v>
      </c>
      <c r="H399" s="47">
        <v>23</v>
      </c>
    </row>
    <row r="400" spans="1:8" ht="71.400000000000006" x14ac:dyDescent="0.5">
      <c r="A400" s="45" t="s">
        <v>237</v>
      </c>
      <c r="B400" s="45" t="s">
        <v>510</v>
      </c>
      <c r="C400" s="45" t="s">
        <v>738</v>
      </c>
      <c r="D400" s="45" t="s">
        <v>739</v>
      </c>
      <c r="E400" s="46">
        <v>23</v>
      </c>
      <c r="F400" s="45" t="s">
        <v>316</v>
      </c>
      <c r="G400" s="45" t="s">
        <v>231</v>
      </c>
      <c r="H400" s="47">
        <v>23</v>
      </c>
    </row>
    <row r="401" spans="1:8" ht="30.6" x14ac:dyDescent="0.5">
      <c r="A401" s="45" t="s">
        <v>740</v>
      </c>
      <c r="B401" s="45" t="s">
        <v>510</v>
      </c>
      <c r="C401" s="45" t="s">
        <v>741</v>
      </c>
      <c r="D401" s="45" t="s">
        <v>742</v>
      </c>
      <c r="E401" s="46">
        <v>10</v>
      </c>
      <c r="F401" s="45" t="s">
        <v>316</v>
      </c>
      <c r="G401" s="45" t="s">
        <v>231</v>
      </c>
      <c r="H401" s="47">
        <v>10</v>
      </c>
    </row>
    <row r="402" spans="1:8" ht="40.799999999999997" x14ac:dyDescent="0.5">
      <c r="A402" s="45" t="s">
        <v>431</v>
      </c>
      <c r="B402" s="45" t="s">
        <v>510</v>
      </c>
      <c r="C402" s="45" t="s">
        <v>743</v>
      </c>
      <c r="D402" s="45" t="s">
        <v>744</v>
      </c>
      <c r="E402" s="46">
        <v>12</v>
      </c>
      <c r="F402" s="45" t="s">
        <v>316</v>
      </c>
      <c r="G402" s="45" t="s">
        <v>241</v>
      </c>
      <c r="H402" s="47">
        <v>12</v>
      </c>
    </row>
    <row r="403" spans="1:8" ht="40.799999999999997" x14ac:dyDescent="0.5">
      <c r="A403" s="45" t="s">
        <v>745</v>
      </c>
      <c r="B403" s="45" t="s">
        <v>474</v>
      </c>
      <c r="C403" s="45" t="s">
        <v>746</v>
      </c>
      <c r="D403" s="45" t="s">
        <v>747</v>
      </c>
      <c r="E403" s="46">
        <v>9.68</v>
      </c>
      <c r="F403" s="45" t="s">
        <v>316</v>
      </c>
      <c r="G403" s="45" t="s">
        <v>231</v>
      </c>
      <c r="H403" s="47">
        <v>9.68</v>
      </c>
    </row>
    <row r="404" spans="1:8" ht="30.6" x14ac:dyDescent="0.5">
      <c r="A404" s="45" t="s">
        <v>268</v>
      </c>
      <c r="B404" s="45" t="s">
        <v>510</v>
      </c>
      <c r="C404" s="45" t="s">
        <v>748</v>
      </c>
      <c r="D404" s="45" t="s">
        <v>749</v>
      </c>
      <c r="E404" s="46">
        <v>14.99</v>
      </c>
      <c r="F404" s="45" t="s">
        <v>316</v>
      </c>
      <c r="G404" s="45" t="s">
        <v>231</v>
      </c>
      <c r="H404" s="47">
        <v>14.99</v>
      </c>
    </row>
    <row r="405" spans="1:8" ht="40.799999999999997" x14ac:dyDescent="0.5">
      <c r="A405" s="45" t="s">
        <v>578</v>
      </c>
      <c r="B405" s="45" t="s">
        <v>510</v>
      </c>
      <c r="C405" s="45" t="s">
        <v>750</v>
      </c>
      <c r="D405" s="45" t="s">
        <v>751</v>
      </c>
      <c r="E405" s="46">
        <v>10</v>
      </c>
      <c r="F405" s="45" t="s">
        <v>316</v>
      </c>
      <c r="G405" s="45" t="s">
        <v>241</v>
      </c>
      <c r="H405" s="47">
        <v>10</v>
      </c>
    </row>
    <row r="406" spans="1:8" ht="40.799999999999997" x14ac:dyDescent="0.5">
      <c r="A406" s="45" t="s">
        <v>321</v>
      </c>
      <c r="B406" s="45" t="s">
        <v>510</v>
      </c>
      <c r="C406" s="45" t="s">
        <v>752</v>
      </c>
      <c r="D406" s="45" t="s">
        <v>753</v>
      </c>
      <c r="E406" s="46">
        <v>21.84</v>
      </c>
      <c r="F406" s="45" t="s">
        <v>316</v>
      </c>
      <c r="G406" s="45" t="s">
        <v>231</v>
      </c>
      <c r="H406" s="47">
        <v>21.84</v>
      </c>
    </row>
    <row r="407" spans="1:8" ht="102" x14ac:dyDescent="0.5">
      <c r="A407" s="45" t="s">
        <v>403</v>
      </c>
      <c r="B407" s="45" t="s">
        <v>664</v>
      </c>
      <c r="C407" s="45" t="s">
        <v>754</v>
      </c>
      <c r="D407" s="45" t="s">
        <v>755</v>
      </c>
      <c r="E407" s="46">
        <v>16.95</v>
      </c>
      <c r="F407" s="45" t="s">
        <v>316</v>
      </c>
      <c r="G407" s="45" t="s">
        <v>231</v>
      </c>
      <c r="H407" s="47">
        <v>16.95</v>
      </c>
    </row>
    <row r="408" spans="1:8" ht="40.799999999999997" x14ac:dyDescent="0.5">
      <c r="A408" s="45" t="s">
        <v>248</v>
      </c>
      <c r="B408" s="45" t="s">
        <v>510</v>
      </c>
      <c r="C408" s="45" t="s">
        <v>756</v>
      </c>
      <c r="D408" s="45" t="s">
        <v>757</v>
      </c>
      <c r="E408" s="46">
        <v>5</v>
      </c>
      <c r="F408" s="45" t="s">
        <v>316</v>
      </c>
      <c r="G408" s="45" t="s">
        <v>241</v>
      </c>
      <c r="H408" s="47">
        <v>5</v>
      </c>
    </row>
    <row r="409" spans="1:8" ht="20.399999999999999" x14ac:dyDescent="0.5">
      <c r="A409" s="72" t="s">
        <v>515</v>
      </c>
      <c r="B409" s="45" t="s">
        <v>758</v>
      </c>
      <c r="C409" s="45" t="s">
        <v>759</v>
      </c>
      <c r="D409" s="45" t="s">
        <v>760</v>
      </c>
      <c r="E409" s="46">
        <v>1</v>
      </c>
      <c r="F409" s="45" t="s">
        <v>316</v>
      </c>
      <c r="G409" s="45" t="s">
        <v>231</v>
      </c>
      <c r="H409" s="47">
        <v>1</v>
      </c>
    </row>
    <row r="410" spans="1:8" ht="40.799999999999997" x14ac:dyDescent="0.5">
      <c r="A410" s="72"/>
      <c r="B410" s="45" t="s">
        <v>510</v>
      </c>
      <c r="C410" s="45" t="s">
        <v>761</v>
      </c>
      <c r="D410" s="45" t="s">
        <v>762</v>
      </c>
      <c r="E410" s="46">
        <v>27</v>
      </c>
      <c r="F410" s="45" t="s">
        <v>316</v>
      </c>
      <c r="G410" s="45" t="s">
        <v>231</v>
      </c>
      <c r="H410" s="47">
        <v>27</v>
      </c>
    </row>
    <row r="411" spans="1:8" ht="30.6" x14ac:dyDescent="0.5">
      <c r="A411" s="72"/>
      <c r="B411" s="45" t="s">
        <v>510</v>
      </c>
      <c r="C411" s="45" t="s">
        <v>763</v>
      </c>
      <c r="D411" s="45" t="s">
        <v>764</v>
      </c>
      <c r="E411" s="46">
        <v>16</v>
      </c>
      <c r="F411" s="45" t="s">
        <v>316</v>
      </c>
      <c r="G411" s="45" t="s">
        <v>765</v>
      </c>
      <c r="H411" s="47">
        <v>16</v>
      </c>
    </row>
    <row r="412" spans="1:8" x14ac:dyDescent="0.5">
      <c r="A412" s="48" t="s">
        <v>232</v>
      </c>
      <c r="B412" s="48"/>
      <c r="C412" s="48"/>
      <c r="D412" s="48"/>
      <c r="E412" s="48"/>
      <c r="F412" s="48"/>
      <c r="G412" s="48"/>
      <c r="H412" s="49">
        <v>244.4</v>
      </c>
    </row>
    <row r="416" spans="1:8" ht="10.5" customHeight="1" x14ac:dyDescent="0.5">
      <c r="A416" s="74" t="s">
        <v>221</v>
      </c>
      <c r="B416" s="74"/>
      <c r="C416" s="74"/>
      <c r="D416" s="74"/>
      <c r="E416" s="74"/>
      <c r="F416" s="74"/>
      <c r="G416" s="74"/>
      <c r="H416" s="74"/>
    </row>
    <row r="417" spans="1:8" ht="10.5" customHeight="1" x14ac:dyDescent="0.5">
      <c r="A417" s="73" t="s">
        <v>292</v>
      </c>
      <c r="B417" s="73"/>
      <c r="C417" s="73"/>
      <c r="D417" s="73"/>
      <c r="E417" s="73"/>
      <c r="F417" s="73"/>
      <c r="G417" s="73"/>
      <c r="H417" s="73"/>
    </row>
    <row r="419" spans="1:8" ht="34.200000000000003" x14ac:dyDescent="0.5">
      <c r="A419" s="43" t="s">
        <v>308</v>
      </c>
      <c r="B419" s="43" t="s">
        <v>309</v>
      </c>
      <c r="C419" s="43" t="s">
        <v>310</v>
      </c>
      <c r="D419" s="43" t="s">
        <v>311</v>
      </c>
      <c r="E419" s="43" t="s">
        <v>226</v>
      </c>
      <c r="F419" s="43" t="s">
        <v>225</v>
      </c>
      <c r="G419" s="43" t="s">
        <v>227</v>
      </c>
      <c r="H419" s="44" t="s">
        <v>228</v>
      </c>
    </row>
    <row r="420" spans="1:8" ht="30.6" x14ac:dyDescent="0.5">
      <c r="A420" s="45" t="s">
        <v>330</v>
      </c>
      <c r="B420" s="45" t="s">
        <v>766</v>
      </c>
      <c r="C420" s="45" t="s">
        <v>767</v>
      </c>
      <c r="D420" s="45" t="s">
        <v>768</v>
      </c>
      <c r="E420" s="46">
        <v>21.32</v>
      </c>
      <c r="F420" s="45" t="s">
        <v>316</v>
      </c>
      <c r="G420" s="45" t="s">
        <v>769</v>
      </c>
      <c r="H420" s="47">
        <v>21.32</v>
      </c>
    </row>
    <row r="421" spans="1:8" ht="30.6" x14ac:dyDescent="0.5">
      <c r="A421" s="45" t="s">
        <v>239</v>
      </c>
      <c r="B421" s="45" t="s">
        <v>770</v>
      </c>
      <c r="C421" s="45" t="s">
        <v>771</v>
      </c>
      <c r="D421" s="45" t="s">
        <v>772</v>
      </c>
      <c r="E421" s="46">
        <v>21.95</v>
      </c>
      <c r="F421" s="45" t="s">
        <v>316</v>
      </c>
      <c r="G421" s="45" t="s">
        <v>241</v>
      </c>
      <c r="H421" s="47">
        <v>21.95</v>
      </c>
    </row>
    <row r="422" spans="1:8" x14ac:dyDescent="0.5">
      <c r="A422" s="48" t="s">
        <v>232</v>
      </c>
      <c r="B422" s="48"/>
      <c r="C422" s="48"/>
      <c r="D422" s="48"/>
      <c r="E422" s="48"/>
      <c r="F422" s="48"/>
      <c r="G422" s="48"/>
      <c r="H422" s="49">
        <v>43.27</v>
      </c>
    </row>
    <row r="426" spans="1:8" ht="10.5" customHeight="1" x14ac:dyDescent="0.5">
      <c r="A426" s="74" t="s">
        <v>221</v>
      </c>
      <c r="B426" s="74"/>
      <c r="C426" s="74"/>
      <c r="D426" s="74"/>
      <c r="E426" s="74"/>
      <c r="F426" s="74"/>
      <c r="G426" s="74"/>
      <c r="H426" s="74"/>
    </row>
    <row r="427" spans="1:8" ht="10.5" customHeight="1" x14ac:dyDescent="0.5">
      <c r="A427" s="73" t="s">
        <v>773</v>
      </c>
      <c r="B427" s="73"/>
      <c r="C427" s="73"/>
      <c r="D427" s="73"/>
      <c r="E427" s="73"/>
      <c r="F427" s="73"/>
      <c r="G427" s="73"/>
      <c r="H427" s="73"/>
    </row>
    <row r="429" spans="1:8" ht="34.200000000000003" x14ac:dyDescent="0.5">
      <c r="A429" s="43" t="s">
        <v>308</v>
      </c>
      <c r="B429" s="43" t="s">
        <v>309</v>
      </c>
      <c r="C429" s="43" t="s">
        <v>310</v>
      </c>
      <c r="D429" s="43" t="s">
        <v>311</v>
      </c>
      <c r="E429" s="43" t="s">
        <v>226</v>
      </c>
      <c r="F429" s="43" t="s">
        <v>225</v>
      </c>
      <c r="G429" s="43" t="s">
        <v>227</v>
      </c>
      <c r="H429" s="44" t="s">
        <v>228</v>
      </c>
    </row>
    <row r="430" spans="1:8" ht="40.799999999999997" x14ac:dyDescent="0.5">
      <c r="A430" s="45" t="s">
        <v>678</v>
      </c>
      <c r="B430" s="45" t="s">
        <v>774</v>
      </c>
      <c r="C430" s="45" t="s">
        <v>775</v>
      </c>
      <c r="D430" s="45" t="s">
        <v>776</v>
      </c>
      <c r="E430" s="46">
        <v>19.989999999999998</v>
      </c>
      <c r="F430" s="45" t="s">
        <v>316</v>
      </c>
      <c r="G430" s="45" t="s">
        <v>317</v>
      </c>
      <c r="H430" s="47">
        <v>19.989999999999998</v>
      </c>
    </row>
    <row r="431" spans="1:8" x14ac:dyDescent="0.5">
      <c r="A431" s="48" t="s">
        <v>232</v>
      </c>
      <c r="B431" s="48"/>
      <c r="C431" s="48"/>
      <c r="D431" s="48"/>
      <c r="E431" s="48"/>
      <c r="F431" s="48"/>
      <c r="G431" s="48"/>
      <c r="H431" s="49">
        <v>19.989999999999998</v>
      </c>
    </row>
    <row r="435" spans="1:8" ht="10.5" customHeight="1" x14ac:dyDescent="0.5">
      <c r="A435" s="74" t="s">
        <v>221</v>
      </c>
      <c r="B435" s="74"/>
      <c r="C435" s="74"/>
      <c r="D435" s="74"/>
      <c r="E435" s="74"/>
      <c r="F435" s="74"/>
      <c r="G435" s="74"/>
      <c r="H435" s="74"/>
    </row>
    <row r="436" spans="1:8" ht="10.5" customHeight="1" x14ac:dyDescent="0.5">
      <c r="A436" s="73" t="s">
        <v>777</v>
      </c>
      <c r="B436" s="73"/>
      <c r="C436" s="73"/>
      <c r="D436" s="73"/>
      <c r="E436" s="73"/>
      <c r="F436" s="73"/>
      <c r="G436" s="73"/>
      <c r="H436" s="73"/>
    </row>
    <row r="438" spans="1:8" ht="34.200000000000003" x14ac:dyDescent="0.5">
      <c r="A438" s="43" t="s">
        <v>308</v>
      </c>
      <c r="B438" s="43" t="s">
        <v>309</v>
      </c>
      <c r="C438" s="43" t="s">
        <v>310</v>
      </c>
      <c r="D438" s="43" t="s">
        <v>311</v>
      </c>
      <c r="E438" s="43" t="s">
        <v>226</v>
      </c>
      <c r="F438" s="43" t="s">
        <v>225</v>
      </c>
      <c r="G438" s="43" t="s">
        <v>227</v>
      </c>
      <c r="H438" s="44" t="s">
        <v>228</v>
      </c>
    </row>
    <row r="439" spans="1:8" ht="40.799999999999997" x14ac:dyDescent="0.5">
      <c r="A439" s="45" t="s">
        <v>592</v>
      </c>
      <c r="B439" s="45" t="s">
        <v>432</v>
      </c>
      <c r="C439" s="45" t="s">
        <v>778</v>
      </c>
      <c r="D439" s="45" t="s">
        <v>779</v>
      </c>
      <c r="E439" s="46">
        <v>13</v>
      </c>
      <c r="F439" s="45" t="s">
        <v>316</v>
      </c>
      <c r="G439" s="45" t="s">
        <v>231</v>
      </c>
      <c r="H439" s="47">
        <v>13</v>
      </c>
    </row>
    <row r="440" spans="1:8" ht="51" x14ac:dyDescent="0.5">
      <c r="A440" s="45" t="s">
        <v>509</v>
      </c>
      <c r="B440" s="45" t="s">
        <v>432</v>
      </c>
      <c r="C440" s="45" t="s">
        <v>780</v>
      </c>
      <c r="D440" s="45" t="s">
        <v>781</v>
      </c>
      <c r="E440" s="46">
        <v>14.69</v>
      </c>
      <c r="F440" s="45" t="s">
        <v>316</v>
      </c>
      <c r="G440" s="45" t="s">
        <v>317</v>
      </c>
      <c r="H440" s="47">
        <v>14.69</v>
      </c>
    </row>
    <row r="441" spans="1:8" ht="30.6" x14ac:dyDescent="0.5">
      <c r="A441" s="45" t="s">
        <v>264</v>
      </c>
      <c r="B441" s="45" t="s">
        <v>432</v>
      </c>
      <c r="C441" s="45" t="s">
        <v>782</v>
      </c>
      <c r="D441" s="45" t="s">
        <v>783</v>
      </c>
      <c r="E441" s="46">
        <v>15</v>
      </c>
      <c r="F441" s="45" t="s">
        <v>316</v>
      </c>
      <c r="G441" s="45" t="s">
        <v>231</v>
      </c>
      <c r="H441" s="47">
        <v>15</v>
      </c>
    </row>
    <row r="442" spans="1:8" ht="71.400000000000006" x14ac:dyDescent="0.5">
      <c r="A442" s="45" t="s">
        <v>239</v>
      </c>
      <c r="B442" s="45" t="s">
        <v>432</v>
      </c>
      <c r="C442" s="45" t="s">
        <v>784</v>
      </c>
      <c r="D442" s="45" t="s">
        <v>785</v>
      </c>
      <c r="E442" s="46">
        <v>15</v>
      </c>
      <c r="F442" s="45" t="s">
        <v>316</v>
      </c>
      <c r="G442" s="45" t="s">
        <v>231</v>
      </c>
      <c r="H442" s="47">
        <v>15</v>
      </c>
    </row>
    <row r="443" spans="1:8" ht="40.799999999999997" x14ac:dyDescent="0.5">
      <c r="A443" s="45" t="s">
        <v>293</v>
      </c>
      <c r="B443" s="45" t="s">
        <v>432</v>
      </c>
      <c r="C443" s="45" t="s">
        <v>786</v>
      </c>
      <c r="D443" s="45" t="s">
        <v>787</v>
      </c>
      <c r="E443" s="46">
        <v>13</v>
      </c>
      <c r="F443" s="45" t="s">
        <v>316</v>
      </c>
      <c r="G443" s="45" t="s">
        <v>241</v>
      </c>
      <c r="H443" s="47">
        <v>13</v>
      </c>
    </row>
    <row r="444" spans="1:8" ht="30.6" x14ac:dyDescent="0.5">
      <c r="A444" s="45" t="s">
        <v>229</v>
      </c>
      <c r="B444" s="45" t="s">
        <v>432</v>
      </c>
      <c r="C444" s="45" t="s">
        <v>788</v>
      </c>
      <c r="D444" s="45" t="s">
        <v>789</v>
      </c>
      <c r="E444" s="46">
        <v>14</v>
      </c>
      <c r="F444" s="45" t="s">
        <v>316</v>
      </c>
      <c r="G444" s="45" t="s">
        <v>790</v>
      </c>
      <c r="H444" s="47">
        <v>14</v>
      </c>
    </row>
    <row r="445" spans="1:8" ht="30.6" x14ac:dyDescent="0.5">
      <c r="A445" s="45" t="s">
        <v>450</v>
      </c>
      <c r="B445" s="45" t="s">
        <v>432</v>
      </c>
      <c r="C445" s="45" t="s">
        <v>791</v>
      </c>
      <c r="D445" s="45" t="s">
        <v>792</v>
      </c>
      <c r="E445" s="46">
        <v>19.989999999999998</v>
      </c>
      <c r="F445" s="45" t="s">
        <v>316</v>
      </c>
      <c r="G445" s="45" t="s">
        <v>231</v>
      </c>
      <c r="H445" s="47">
        <v>19.989999999999998</v>
      </c>
    </row>
    <row r="446" spans="1:8" x14ac:dyDescent="0.5">
      <c r="A446" s="48" t="s">
        <v>232</v>
      </c>
      <c r="B446" s="48"/>
      <c r="C446" s="48"/>
      <c r="D446" s="48"/>
      <c r="E446" s="48"/>
      <c r="F446" s="48"/>
      <c r="G446" s="48"/>
      <c r="H446" s="49">
        <v>104.68</v>
      </c>
    </row>
    <row r="450" spans="1:8" ht="10.5" customHeight="1" x14ac:dyDescent="0.5">
      <c r="A450" s="74" t="s">
        <v>221</v>
      </c>
      <c r="B450" s="74"/>
      <c r="C450" s="74"/>
      <c r="D450" s="74"/>
      <c r="E450" s="74"/>
      <c r="F450" s="74"/>
      <c r="G450" s="74"/>
      <c r="H450" s="74"/>
    </row>
    <row r="451" spans="1:8" ht="10.5" customHeight="1" x14ac:dyDescent="0.5">
      <c r="A451" s="73" t="s">
        <v>294</v>
      </c>
      <c r="B451" s="73"/>
      <c r="C451" s="73"/>
      <c r="D451" s="73"/>
      <c r="E451" s="73"/>
      <c r="F451" s="73"/>
      <c r="G451" s="73"/>
      <c r="H451" s="73"/>
    </row>
    <row r="453" spans="1:8" ht="34.200000000000003" x14ac:dyDescent="0.5">
      <c r="A453" s="43" t="s">
        <v>308</v>
      </c>
      <c r="B453" s="43" t="s">
        <v>309</v>
      </c>
      <c r="C453" s="43" t="s">
        <v>310</v>
      </c>
      <c r="D453" s="43" t="s">
        <v>311</v>
      </c>
      <c r="E453" s="43" t="s">
        <v>226</v>
      </c>
      <c r="F453" s="43" t="s">
        <v>225</v>
      </c>
      <c r="G453" s="43" t="s">
        <v>227</v>
      </c>
      <c r="H453" s="44" t="s">
        <v>228</v>
      </c>
    </row>
    <row r="454" spans="1:8" ht="20.399999999999999" x14ac:dyDescent="0.5">
      <c r="A454" s="72" t="s">
        <v>234</v>
      </c>
      <c r="B454" s="72" t="s">
        <v>793</v>
      </c>
      <c r="C454" s="72" t="s">
        <v>794</v>
      </c>
      <c r="D454" s="72" t="s">
        <v>795</v>
      </c>
      <c r="E454" s="46">
        <v>3.8</v>
      </c>
      <c r="F454" s="45" t="s">
        <v>316</v>
      </c>
      <c r="G454" s="45" t="s">
        <v>796</v>
      </c>
      <c r="H454" s="47">
        <v>3.8</v>
      </c>
    </row>
    <row r="455" spans="1:8" x14ac:dyDescent="0.5">
      <c r="A455" s="72"/>
      <c r="B455" s="72"/>
      <c r="C455" s="72"/>
      <c r="D455" s="72"/>
      <c r="E455" s="46">
        <v>7.2</v>
      </c>
      <c r="F455" s="45" t="s">
        <v>316</v>
      </c>
      <c r="G455" s="45" t="s">
        <v>265</v>
      </c>
      <c r="H455" s="47">
        <v>7.2</v>
      </c>
    </row>
    <row r="456" spans="1:8" ht="30.6" x14ac:dyDescent="0.5">
      <c r="A456" s="45" t="s">
        <v>312</v>
      </c>
      <c r="B456" s="45" t="s">
        <v>793</v>
      </c>
      <c r="C456" s="45" t="s">
        <v>797</v>
      </c>
      <c r="D456" s="45" t="s">
        <v>798</v>
      </c>
      <c r="E456" s="46">
        <v>18</v>
      </c>
      <c r="F456" s="45" t="s">
        <v>316</v>
      </c>
      <c r="G456" s="45" t="s">
        <v>265</v>
      </c>
      <c r="H456" s="47">
        <v>18</v>
      </c>
    </row>
    <row r="457" spans="1:8" ht="40.799999999999997" x14ac:dyDescent="0.5">
      <c r="A457" s="45" t="s">
        <v>334</v>
      </c>
      <c r="B457" s="45" t="s">
        <v>793</v>
      </c>
      <c r="C457" s="45" t="s">
        <v>799</v>
      </c>
      <c r="D457" s="45" t="s">
        <v>800</v>
      </c>
      <c r="E457" s="46">
        <v>24</v>
      </c>
      <c r="F457" s="45" t="s">
        <v>316</v>
      </c>
      <c r="G457" s="45" t="s">
        <v>317</v>
      </c>
      <c r="H457" s="47">
        <v>24</v>
      </c>
    </row>
    <row r="458" spans="1:8" x14ac:dyDescent="0.5">
      <c r="A458" s="48" t="s">
        <v>232</v>
      </c>
      <c r="B458" s="48"/>
      <c r="C458" s="48"/>
      <c r="D458" s="48"/>
      <c r="E458" s="48"/>
      <c r="F458" s="48"/>
      <c r="G458" s="48"/>
      <c r="H458" s="49">
        <v>53</v>
      </c>
    </row>
    <row r="462" spans="1:8" ht="10.5" customHeight="1" x14ac:dyDescent="0.5">
      <c r="A462" s="74" t="s">
        <v>221</v>
      </c>
      <c r="B462" s="74"/>
      <c r="C462" s="74"/>
      <c r="D462" s="74"/>
      <c r="E462" s="74"/>
      <c r="F462" s="74"/>
      <c r="G462" s="74"/>
      <c r="H462" s="74"/>
    </row>
    <row r="463" spans="1:8" ht="10.5" customHeight="1" x14ac:dyDescent="0.5">
      <c r="A463" s="73" t="s">
        <v>801</v>
      </c>
      <c r="B463" s="73"/>
      <c r="C463" s="73"/>
      <c r="D463" s="73"/>
      <c r="E463" s="73"/>
      <c r="F463" s="73"/>
      <c r="G463" s="73"/>
      <c r="H463" s="73"/>
    </row>
    <row r="465" spans="1:8" ht="34.200000000000003" x14ac:dyDescent="0.5">
      <c r="A465" s="43" t="s">
        <v>308</v>
      </c>
      <c r="B465" s="43" t="s">
        <v>309</v>
      </c>
      <c r="C465" s="43" t="s">
        <v>310</v>
      </c>
      <c r="D465" s="43" t="s">
        <v>311</v>
      </c>
      <c r="E465" s="43" t="s">
        <v>226</v>
      </c>
      <c r="F465" s="43" t="s">
        <v>225</v>
      </c>
      <c r="G465" s="43" t="s">
        <v>227</v>
      </c>
      <c r="H465" s="44" t="s">
        <v>228</v>
      </c>
    </row>
    <row r="466" spans="1:8" ht="51" x14ac:dyDescent="0.5">
      <c r="A466" s="45" t="s">
        <v>304</v>
      </c>
      <c r="B466" s="45" t="s">
        <v>802</v>
      </c>
      <c r="C466" s="45" t="s">
        <v>803</v>
      </c>
      <c r="D466" s="45" t="s">
        <v>804</v>
      </c>
      <c r="E466" s="46">
        <v>18</v>
      </c>
      <c r="F466" s="45" t="s">
        <v>316</v>
      </c>
      <c r="G466" s="45" t="s">
        <v>805</v>
      </c>
      <c r="H466" s="47">
        <v>18</v>
      </c>
    </row>
    <row r="467" spans="1:8" ht="30.6" x14ac:dyDescent="0.5">
      <c r="A467" s="45" t="s">
        <v>488</v>
      </c>
      <c r="B467" s="45" t="s">
        <v>806</v>
      </c>
      <c r="C467" s="45" t="s">
        <v>807</v>
      </c>
      <c r="D467" s="45" t="s">
        <v>808</v>
      </c>
      <c r="E467" s="46">
        <v>5</v>
      </c>
      <c r="F467" s="45" t="s">
        <v>316</v>
      </c>
      <c r="G467" s="45" t="s">
        <v>805</v>
      </c>
      <c r="H467" s="47">
        <v>5</v>
      </c>
    </row>
    <row r="468" spans="1:8" ht="30.6" x14ac:dyDescent="0.5">
      <c r="A468" s="45" t="s">
        <v>239</v>
      </c>
      <c r="B468" s="45" t="s">
        <v>802</v>
      </c>
      <c r="C468" s="45" t="s">
        <v>809</v>
      </c>
      <c r="D468" s="45" t="s">
        <v>810</v>
      </c>
      <c r="E468" s="46">
        <v>10</v>
      </c>
      <c r="F468" s="45" t="s">
        <v>316</v>
      </c>
      <c r="G468" s="45" t="s">
        <v>317</v>
      </c>
      <c r="H468" s="47">
        <v>10</v>
      </c>
    </row>
    <row r="469" spans="1:8" x14ac:dyDescent="0.5">
      <c r="A469" s="48" t="s">
        <v>232</v>
      </c>
      <c r="B469" s="48"/>
      <c r="C469" s="48"/>
      <c r="D469" s="48"/>
      <c r="E469" s="48"/>
      <c r="F469" s="48"/>
      <c r="G469" s="48"/>
      <c r="H469" s="49">
        <v>33</v>
      </c>
    </row>
    <row r="473" spans="1:8" ht="10.5" customHeight="1" x14ac:dyDescent="0.5">
      <c r="A473" s="74" t="s">
        <v>221</v>
      </c>
      <c r="B473" s="74"/>
      <c r="C473" s="74"/>
      <c r="D473" s="74"/>
      <c r="E473" s="74"/>
      <c r="F473" s="74"/>
      <c r="G473" s="74"/>
      <c r="H473" s="74"/>
    </row>
    <row r="474" spans="1:8" ht="10.5" customHeight="1" x14ac:dyDescent="0.5">
      <c r="A474" s="73" t="s">
        <v>811</v>
      </c>
      <c r="B474" s="73"/>
      <c r="C474" s="73"/>
      <c r="D474" s="73"/>
      <c r="E474" s="73"/>
      <c r="F474" s="73"/>
      <c r="G474" s="73"/>
      <c r="H474" s="73"/>
    </row>
    <row r="476" spans="1:8" ht="34.200000000000003" x14ac:dyDescent="0.5">
      <c r="A476" s="43" t="s">
        <v>308</v>
      </c>
      <c r="B476" s="43" t="s">
        <v>309</v>
      </c>
      <c r="C476" s="43" t="s">
        <v>310</v>
      </c>
      <c r="D476" s="43" t="s">
        <v>311</v>
      </c>
      <c r="E476" s="43" t="s">
        <v>226</v>
      </c>
      <c r="F476" s="43" t="s">
        <v>225</v>
      </c>
      <c r="G476" s="43" t="s">
        <v>227</v>
      </c>
      <c r="H476" s="44" t="s">
        <v>228</v>
      </c>
    </row>
    <row r="477" spans="1:8" ht="30.6" x14ac:dyDescent="0.5">
      <c r="A477" s="45" t="s">
        <v>812</v>
      </c>
      <c r="B477" s="45" t="s">
        <v>813</v>
      </c>
      <c r="C477" s="45" t="s">
        <v>814</v>
      </c>
      <c r="D477" s="45" t="s">
        <v>815</v>
      </c>
      <c r="E477" s="46">
        <v>18</v>
      </c>
      <c r="F477" s="45" t="s">
        <v>316</v>
      </c>
      <c r="G477" s="45" t="s">
        <v>242</v>
      </c>
      <c r="H477" s="47">
        <v>18</v>
      </c>
    </row>
    <row r="478" spans="1:8" ht="71.400000000000006" x14ac:dyDescent="0.5">
      <c r="A478" s="45" t="s">
        <v>499</v>
      </c>
      <c r="B478" s="45" t="s">
        <v>816</v>
      </c>
      <c r="C478" s="45" t="s">
        <v>817</v>
      </c>
      <c r="D478" s="45" t="s">
        <v>818</v>
      </c>
      <c r="E478" s="46">
        <v>27</v>
      </c>
      <c r="F478" s="45" t="s">
        <v>316</v>
      </c>
      <c r="G478" s="45" t="s">
        <v>241</v>
      </c>
      <c r="H478" s="47">
        <v>27</v>
      </c>
    </row>
    <row r="479" spans="1:8" ht="91.8" x14ac:dyDescent="0.5">
      <c r="A479" s="45" t="s">
        <v>745</v>
      </c>
      <c r="B479" s="45" t="s">
        <v>819</v>
      </c>
      <c r="C479" s="45" t="s">
        <v>820</v>
      </c>
      <c r="D479" s="45" t="s">
        <v>821</v>
      </c>
      <c r="E479" s="46">
        <v>25.95</v>
      </c>
      <c r="F479" s="45" t="s">
        <v>316</v>
      </c>
      <c r="G479" s="45" t="s">
        <v>477</v>
      </c>
      <c r="H479" s="47">
        <v>25.95</v>
      </c>
    </row>
    <row r="480" spans="1:8" ht="20.399999999999999" x14ac:dyDescent="0.5">
      <c r="A480" s="72" t="s">
        <v>567</v>
      </c>
      <c r="B480" s="45" t="s">
        <v>819</v>
      </c>
      <c r="C480" s="45" t="s">
        <v>822</v>
      </c>
      <c r="D480" s="45" t="s">
        <v>823</v>
      </c>
      <c r="E480" s="46">
        <v>18</v>
      </c>
      <c r="F480" s="45" t="s">
        <v>316</v>
      </c>
      <c r="G480" s="45" t="s">
        <v>231</v>
      </c>
      <c r="H480" s="47">
        <v>18</v>
      </c>
    </row>
    <row r="481" spans="1:8" ht="40.799999999999997" x14ac:dyDescent="0.5">
      <c r="A481" s="72"/>
      <c r="B481" s="45" t="s">
        <v>819</v>
      </c>
      <c r="C481" s="45" t="s">
        <v>824</v>
      </c>
      <c r="D481" s="45" t="s">
        <v>825</v>
      </c>
      <c r="E481" s="46">
        <v>16</v>
      </c>
      <c r="F481" s="45" t="s">
        <v>316</v>
      </c>
      <c r="G481" s="45" t="s">
        <v>317</v>
      </c>
      <c r="H481" s="47">
        <v>16</v>
      </c>
    </row>
    <row r="482" spans="1:8" ht="30.6" x14ac:dyDescent="0.5">
      <c r="A482" s="72" t="s">
        <v>276</v>
      </c>
      <c r="B482" s="45" t="s">
        <v>819</v>
      </c>
      <c r="C482" s="45" t="s">
        <v>826</v>
      </c>
      <c r="D482" s="45" t="s">
        <v>827</v>
      </c>
      <c r="E482" s="46">
        <v>7.99</v>
      </c>
      <c r="F482" s="45" t="s">
        <v>316</v>
      </c>
      <c r="G482" s="45" t="s">
        <v>828</v>
      </c>
      <c r="H482" s="47">
        <v>7.99</v>
      </c>
    </row>
    <row r="483" spans="1:8" ht="20.399999999999999" x14ac:dyDescent="0.5">
      <c r="A483" s="72"/>
      <c r="B483" s="45" t="s">
        <v>819</v>
      </c>
      <c r="C483" s="45" t="s">
        <v>829</v>
      </c>
      <c r="D483" s="45" t="s">
        <v>830</v>
      </c>
      <c r="E483" s="46">
        <v>5.99</v>
      </c>
      <c r="F483" s="45" t="s">
        <v>316</v>
      </c>
      <c r="G483" s="45" t="s">
        <v>831</v>
      </c>
      <c r="H483" s="47">
        <v>5.99</v>
      </c>
    </row>
    <row r="484" spans="1:8" x14ac:dyDescent="0.5">
      <c r="A484" s="48" t="s">
        <v>232</v>
      </c>
      <c r="B484" s="48"/>
      <c r="C484" s="48"/>
      <c r="D484" s="48"/>
      <c r="E484" s="48"/>
      <c r="F484" s="48"/>
      <c r="G484" s="48"/>
      <c r="H484" s="49">
        <v>118.93</v>
      </c>
    </row>
    <row r="488" spans="1:8" ht="10.5" customHeight="1" x14ac:dyDescent="0.5">
      <c r="A488" s="74" t="s">
        <v>221</v>
      </c>
      <c r="B488" s="74"/>
      <c r="C488" s="74"/>
      <c r="D488" s="74"/>
      <c r="E488" s="74"/>
      <c r="F488" s="74"/>
      <c r="G488" s="74"/>
      <c r="H488" s="74"/>
    </row>
    <row r="489" spans="1:8" ht="10.5" customHeight="1" x14ac:dyDescent="0.5">
      <c r="A489" s="73" t="s">
        <v>832</v>
      </c>
      <c r="B489" s="73"/>
      <c r="C489" s="73"/>
      <c r="D489" s="73"/>
      <c r="E489" s="73"/>
      <c r="F489" s="73"/>
      <c r="G489" s="73"/>
      <c r="H489" s="73"/>
    </row>
    <row r="491" spans="1:8" ht="34.200000000000003" x14ac:dyDescent="0.5">
      <c r="A491" s="43" t="s">
        <v>308</v>
      </c>
      <c r="B491" s="43" t="s">
        <v>309</v>
      </c>
      <c r="C491" s="43" t="s">
        <v>310</v>
      </c>
      <c r="D491" s="43" t="s">
        <v>311</v>
      </c>
      <c r="E491" s="43" t="s">
        <v>226</v>
      </c>
      <c r="F491" s="43" t="s">
        <v>225</v>
      </c>
      <c r="G491" s="43" t="s">
        <v>227</v>
      </c>
      <c r="H491" s="44" t="s">
        <v>228</v>
      </c>
    </row>
    <row r="492" spans="1:8" ht="30.6" x14ac:dyDescent="0.5">
      <c r="A492" s="45" t="s">
        <v>473</v>
      </c>
      <c r="B492" s="45" t="s">
        <v>833</v>
      </c>
      <c r="C492" s="45" t="s">
        <v>834</v>
      </c>
      <c r="D492" s="45" t="s">
        <v>835</v>
      </c>
      <c r="E492" s="46">
        <v>20</v>
      </c>
      <c r="F492" s="45" t="s">
        <v>316</v>
      </c>
      <c r="G492" s="45" t="s">
        <v>836</v>
      </c>
      <c r="H492" s="47">
        <v>20</v>
      </c>
    </row>
    <row r="493" spans="1:8" x14ac:dyDescent="0.5">
      <c r="A493" s="48" t="s">
        <v>232</v>
      </c>
      <c r="B493" s="48"/>
      <c r="C493" s="48"/>
      <c r="D493" s="48"/>
      <c r="E493" s="48"/>
      <c r="F493" s="48"/>
      <c r="G493" s="48"/>
      <c r="H493" s="49">
        <v>20</v>
      </c>
    </row>
    <row r="497" spans="1:8" ht="10.5" customHeight="1" x14ac:dyDescent="0.5">
      <c r="A497" s="74" t="s">
        <v>221</v>
      </c>
      <c r="B497" s="74"/>
      <c r="C497" s="74"/>
      <c r="D497" s="74"/>
      <c r="E497" s="74"/>
      <c r="F497" s="74"/>
      <c r="G497" s="74"/>
      <c r="H497" s="74"/>
    </row>
    <row r="498" spans="1:8" ht="10.5" customHeight="1" x14ac:dyDescent="0.5">
      <c r="A498" s="73" t="s">
        <v>837</v>
      </c>
      <c r="B498" s="73"/>
      <c r="C498" s="73"/>
      <c r="D498" s="73"/>
      <c r="E498" s="73"/>
      <c r="F498" s="73"/>
      <c r="G498" s="73"/>
      <c r="H498" s="73"/>
    </row>
    <row r="500" spans="1:8" ht="34.200000000000003" x14ac:dyDescent="0.5">
      <c r="A500" s="43" t="s">
        <v>308</v>
      </c>
      <c r="B500" s="43" t="s">
        <v>309</v>
      </c>
      <c r="C500" s="43" t="s">
        <v>310</v>
      </c>
      <c r="D500" s="43" t="s">
        <v>311</v>
      </c>
      <c r="E500" s="43" t="s">
        <v>226</v>
      </c>
      <c r="F500" s="43" t="s">
        <v>225</v>
      </c>
      <c r="G500" s="43" t="s">
        <v>227</v>
      </c>
      <c r="H500" s="44" t="s">
        <v>228</v>
      </c>
    </row>
    <row r="501" spans="1:8" ht="40.799999999999997" x14ac:dyDescent="0.5">
      <c r="A501" s="45" t="s">
        <v>244</v>
      </c>
      <c r="B501" s="45" t="s">
        <v>838</v>
      </c>
      <c r="C501" s="45" t="s">
        <v>839</v>
      </c>
      <c r="D501" s="45" t="s">
        <v>840</v>
      </c>
      <c r="E501" s="46">
        <v>12</v>
      </c>
      <c r="F501" s="45" t="s">
        <v>316</v>
      </c>
      <c r="G501" s="45" t="s">
        <v>841</v>
      </c>
      <c r="H501" s="47">
        <v>12</v>
      </c>
    </row>
    <row r="502" spans="1:8" ht="112.2" x14ac:dyDescent="0.5">
      <c r="A502" s="45" t="s">
        <v>842</v>
      </c>
      <c r="B502" s="45" t="s">
        <v>838</v>
      </c>
      <c r="C502" s="45" t="s">
        <v>843</v>
      </c>
      <c r="D502" s="45" t="s">
        <v>844</v>
      </c>
      <c r="E502" s="46">
        <v>17.989999999999998</v>
      </c>
      <c r="F502" s="45" t="s">
        <v>316</v>
      </c>
      <c r="G502" s="45" t="s">
        <v>841</v>
      </c>
      <c r="H502" s="47">
        <v>17.989999999999998</v>
      </c>
    </row>
    <row r="503" spans="1:8" x14ac:dyDescent="0.5">
      <c r="A503" s="48" t="s">
        <v>232</v>
      </c>
      <c r="B503" s="48"/>
      <c r="C503" s="48"/>
      <c r="D503" s="48"/>
      <c r="E503" s="48"/>
      <c r="F503" s="48"/>
      <c r="G503" s="48"/>
      <c r="H503" s="49">
        <v>29.99</v>
      </c>
    </row>
    <row r="507" spans="1:8" ht="10.5" customHeight="1" x14ac:dyDescent="0.5">
      <c r="A507" s="74" t="s">
        <v>221</v>
      </c>
      <c r="B507" s="74"/>
      <c r="C507" s="74"/>
      <c r="D507" s="74"/>
      <c r="E507" s="74"/>
      <c r="F507" s="74"/>
      <c r="G507" s="74"/>
      <c r="H507" s="74"/>
    </row>
    <row r="508" spans="1:8" ht="10.5" customHeight="1" x14ac:dyDescent="0.5">
      <c r="A508" s="73" t="s">
        <v>845</v>
      </c>
      <c r="B508" s="73"/>
      <c r="C508" s="73"/>
      <c r="D508" s="73"/>
      <c r="E508" s="73"/>
      <c r="F508" s="73"/>
      <c r="G508" s="73"/>
      <c r="H508" s="73"/>
    </row>
    <row r="510" spans="1:8" ht="34.200000000000003" x14ac:dyDescent="0.5">
      <c r="A510" s="43" t="s">
        <v>308</v>
      </c>
      <c r="B510" s="43" t="s">
        <v>309</v>
      </c>
      <c r="C510" s="43" t="s">
        <v>310</v>
      </c>
      <c r="D510" s="43" t="s">
        <v>311</v>
      </c>
      <c r="E510" s="43" t="s">
        <v>226</v>
      </c>
      <c r="F510" s="43" t="s">
        <v>225</v>
      </c>
      <c r="G510" s="43" t="s">
        <v>227</v>
      </c>
      <c r="H510" s="44" t="s">
        <v>228</v>
      </c>
    </row>
    <row r="511" spans="1:8" ht="20.399999999999999" x14ac:dyDescent="0.5">
      <c r="A511" s="72" t="s">
        <v>264</v>
      </c>
      <c r="B511" s="45" t="s">
        <v>846</v>
      </c>
      <c r="C511" s="45" t="s">
        <v>847</v>
      </c>
      <c r="D511" s="45" t="s">
        <v>848</v>
      </c>
      <c r="E511" s="46">
        <v>13</v>
      </c>
      <c r="F511" s="45" t="s">
        <v>316</v>
      </c>
      <c r="G511" s="45" t="s">
        <v>241</v>
      </c>
      <c r="H511" s="47">
        <v>13</v>
      </c>
    </row>
    <row r="512" spans="1:8" ht="30.6" x14ac:dyDescent="0.5">
      <c r="A512" s="72"/>
      <c r="B512" s="45" t="s">
        <v>849</v>
      </c>
      <c r="C512" s="45" t="s">
        <v>850</v>
      </c>
      <c r="D512" s="45" t="s">
        <v>851</v>
      </c>
      <c r="E512" s="46">
        <v>16</v>
      </c>
      <c r="F512" s="45" t="s">
        <v>316</v>
      </c>
      <c r="G512" s="45" t="s">
        <v>241</v>
      </c>
      <c r="H512" s="47">
        <v>16</v>
      </c>
    </row>
    <row r="513" spans="1:8" x14ac:dyDescent="0.5">
      <c r="A513" s="48" t="s">
        <v>232</v>
      </c>
      <c r="B513" s="48"/>
      <c r="C513" s="48"/>
      <c r="D513" s="48"/>
      <c r="E513" s="48"/>
      <c r="F513" s="48"/>
      <c r="G513" s="48"/>
      <c r="H513" s="49">
        <v>29</v>
      </c>
    </row>
    <row r="517" spans="1:8" ht="10.5" customHeight="1" x14ac:dyDescent="0.5">
      <c r="A517" s="74" t="s">
        <v>221</v>
      </c>
      <c r="B517" s="74"/>
      <c r="C517" s="74"/>
      <c r="D517" s="74"/>
      <c r="E517" s="74"/>
      <c r="F517" s="74"/>
      <c r="G517" s="74"/>
      <c r="H517" s="74"/>
    </row>
    <row r="518" spans="1:8" ht="10.5" customHeight="1" x14ac:dyDescent="0.5">
      <c r="A518" s="73" t="s">
        <v>852</v>
      </c>
      <c r="B518" s="73"/>
      <c r="C518" s="73"/>
      <c r="D518" s="73"/>
      <c r="E518" s="73"/>
      <c r="F518" s="73"/>
      <c r="G518" s="73"/>
      <c r="H518" s="73"/>
    </row>
    <row r="520" spans="1:8" ht="34.200000000000003" x14ac:dyDescent="0.5">
      <c r="A520" s="43" t="s">
        <v>308</v>
      </c>
      <c r="B520" s="43" t="s">
        <v>309</v>
      </c>
      <c r="C520" s="43" t="s">
        <v>310</v>
      </c>
      <c r="D520" s="43" t="s">
        <v>311</v>
      </c>
      <c r="E520" s="43" t="s">
        <v>226</v>
      </c>
      <c r="F520" s="43" t="s">
        <v>225</v>
      </c>
      <c r="G520" s="43" t="s">
        <v>227</v>
      </c>
      <c r="H520" s="44" t="s">
        <v>228</v>
      </c>
    </row>
    <row r="521" spans="1:8" ht="81.599999999999994" x14ac:dyDescent="0.5">
      <c r="A521" s="72" t="s">
        <v>383</v>
      </c>
      <c r="B521" s="45" t="s">
        <v>349</v>
      </c>
      <c r="C521" s="45" t="s">
        <v>853</v>
      </c>
      <c r="D521" s="45" t="s">
        <v>854</v>
      </c>
      <c r="E521" s="46">
        <v>14.1</v>
      </c>
      <c r="F521" s="45" t="s">
        <v>316</v>
      </c>
      <c r="G521" s="45" t="s">
        <v>855</v>
      </c>
      <c r="H521" s="47">
        <v>14.1</v>
      </c>
    </row>
    <row r="522" spans="1:8" ht="20.399999999999999" x14ac:dyDescent="0.5">
      <c r="A522" s="72"/>
      <c r="B522" s="45" t="s">
        <v>349</v>
      </c>
      <c r="C522" s="45" t="s">
        <v>856</v>
      </c>
      <c r="D522" s="45" t="s">
        <v>857</v>
      </c>
      <c r="E522" s="46">
        <v>15.75</v>
      </c>
      <c r="F522" s="45" t="s">
        <v>316</v>
      </c>
      <c r="G522" s="45" t="s">
        <v>858</v>
      </c>
      <c r="H522" s="47">
        <v>15.75</v>
      </c>
    </row>
    <row r="523" spans="1:8" ht="30.6" x14ac:dyDescent="0.5">
      <c r="A523" s="45" t="s">
        <v>403</v>
      </c>
      <c r="B523" s="45" t="s">
        <v>349</v>
      </c>
      <c r="C523" s="45" t="s">
        <v>859</v>
      </c>
      <c r="D523" s="45" t="s">
        <v>860</v>
      </c>
      <c r="E523" s="46">
        <v>28.99</v>
      </c>
      <c r="F523" s="45" t="s">
        <v>316</v>
      </c>
      <c r="G523" s="45" t="s">
        <v>858</v>
      </c>
      <c r="H523" s="47">
        <v>28.99</v>
      </c>
    </row>
    <row r="524" spans="1:8" ht="40.799999999999997" x14ac:dyDescent="0.5">
      <c r="A524" s="45" t="s">
        <v>248</v>
      </c>
      <c r="B524" s="45" t="s">
        <v>704</v>
      </c>
      <c r="C524" s="45" t="s">
        <v>861</v>
      </c>
      <c r="D524" s="45" t="s">
        <v>862</v>
      </c>
      <c r="E524" s="46">
        <v>26.95</v>
      </c>
      <c r="F524" s="45" t="s">
        <v>316</v>
      </c>
      <c r="G524" s="45" t="s">
        <v>858</v>
      </c>
      <c r="H524" s="47">
        <v>26.95</v>
      </c>
    </row>
    <row r="525" spans="1:8" x14ac:dyDescent="0.5">
      <c r="A525" s="48" t="s">
        <v>232</v>
      </c>
      <c r="B525" s="48"/>
      <c r="C525" s="48"/>
      <c r="D525" s="48"/>
      <c r="E525" s="48"/>
      <c r="F525" s="48"/>
      <c r="G525" s="48"/>
      <c r="H525" s="49">
        <v>85.79</v>
      </c>
    </row>
    <row r="529" spans="1:8" ht="10.5" customHeight="1" x14ac:dyDescent="0.5">
      <c r="A529" s="74" t="s">
        <v>221</v>
      </c>
      <c r="B529" s="74"/>
      <c r="C529" s="74"/>
      <c r="D529" s="74"/>
      <c r="E529" s="74"/>
      <c r="F529" s="74"/>
      <c r="G529" s="74"/>
      <c r="H529" s="74"/>
    </row>
    <row r="530" spans="1:8" ht="10.5" customHeight="1" x14ac:dyDescent="0.5">
      <c r="A530" s="73" t="s">
        <v>295</v>
      </c>
      <c r="B530" s="73"/>
      <c r="C530" s="73"/>
      <c r="D530" s="73"/>
      <c r="E530" s="73"/>
      <c r="F530" s="73"/>
      <c r="G530" s="73"/>
      <c r="H530" s="73"/>
    </row>
    <row r="532" spans="1:8" ht="34.200000000000003" x14ac:dyDescent="0.5">
      <c r="A532" s="43" t="s">
        <v>308</v>
      </c>
      <c r="B532" s="43" t="s">
        <v>309</v>
      </c>
      <c r="C532" s="43" t="s">
        <v>310</v>
      </c>
      <c r="D532" s="43" t="s">
        <v>311</v>
      </c>
      <c r="E532" s="43" t="s">
        <v>226</v>
      </c>
      <c r="F532" s="43" t="s">
        <v>225</v>
      </c>
      <c r="G532" s="43" t="s">
        <v>227</v>
      </c>
      <c r="H532" s="44" t="s">
        <v>228</v>
      </c>
    </row>
    <row r="533" spans="1:8" ht="91.8" x14ac:dyDescent="0.5">
      <c r="A533" s="45" t="s">
        <v>304</v>
      </c>
      <c r="B533" s="45" t="s">
        <v>863</v>
      </c>
      <c r="C533" s="45" t="s">
        <v>864</v>
      </c>
      <c r="D533" s="45" t="s">
        <v>865</v>
      </c>
      <c r="E533" s="46">
        <v>20</v>
      </c>
      <c r="F533" s="45" t="s">
        <v>316</v>
      </c>
      <c r="G533" s="45" t="s">
        <v>241</v>
      </c>
      <c r="H533" s="47">
        <v>20</v>
      </c>
    </row>
    <row r="534" spans="1:8" x14ac:dyDescent="0.5">
      <c r="A534" s="48" t="s">
        <v>232</v>
      </c>
      <c r="B534" s="48"/>
      <c r="C534" s="48"/>
      <c r="D534" s="48"/>
      <c r="E534" s="48"/>
      <c r="F534" s="48"/>
      <c r="G534" s="48"/>
      <c r="H534" s="49">
        <v>20</v>
      </c>
    </row>
    <row r="538" spans="1:8" ht="10.5" customHeight="1" x14ac:dyDescent="0.5">
      <c r="A538" s="74" t="s">
        <v>221</v>
      </c>
      <c r="B538" s="74"/>
      <c r="C538" s="74"/>
      <c r="D538" s="74"/>
      <c r="E538" s="74"/>
      <c r="F538" s="74"/>
      <c r="G538" s="74"/>
      <c r="H538" s="74"/>
    </row>
    <row r="539" spans="1:8" ht="10.5" customHeight="1" x14ac:dyDescent="0.5">
      <c r="A539" s="73" t="s">
        <v>866</v>
      </c>
      <c r="B539" s="73"/>
      <c r="C539" s="73"/>
      <c r="D539" s="73"/>
      <c r="E539" s="73"/>
      <c r="F539" s="73"/>
      <c r="G539" s="73"/>
      <c r="H539" s="73"/>
    </row>
    <row r="541" spans="1:8" ht="34.200000000000003" x14ac:dyDescent="0.5">
      <c r="A541" s="43" t="s">
        <v>308</v>
      </c>
      <c r="B541" s="43" t="s">
        <v>309</v>
      </c>
      <c r="C541" s="43" t="s">
        <v>310</v>
      </c>
      <c r="D541" s="43" t="s">
        <v>311</v>
      </c>
      <c r="E541" s="43" t="s">
        <v>226</v>
      </c>
      <c r="F541" s="43" t="s">
        <v>225</v>
      </c>
      <c r="G541" s="43" t="s">
        <v>227</v>
      </c>
      <c r="H541" s="44" t="s">
        <v>228</v>
      </c>
    </row>
    <row r="542" spans="1:8" ht="51" x14ac:dyDescent="0.5">
      <c r="A542" s="45" t="s">
        <v>304</v>
      </c>
      <c r="B542" s="45" t="s">
        <v>867</v>
      </c>
      <c r="C542" s="45" t="s">
        <v>868</v>
      </c>
      <c r="D542" s="45" t="s">
        <v>869</v>
      </c>
      <c r="E542" s="46">
        <v>10</v>
      </c>
      <c r="F542" s="45" t="s">
        <v>316</v>
      </c>
      <c r="G542" s="45" t="s">
        <v>231</v>
      </c>
      <c r="H542" s="47">
        <v>10</v>
      </c>
    </row>
    <row r="543" spans="1:8" ht="40.799999999999997" x14ac:dyDescent="0.5">
      <c r="A543" s="45" t="s">
        <v>686</v>
      </c>
      <c r="B543" s="45" t="s">
        <v>867</v>
      </c>
      <c r="C543" s="45" t="s">
        <v>870</v>
      </c>
      <c r="D543" s="45" t="s">
        <v>871</v>
      </c>
      <c r="E543" s="46">
        <v>22</v>
      </c>
      <c r="F543" s="45" t="s">
        <v>316</v>
      </c>
      <c r="G543" s="45" t="s">
        <v>231</v>
      </c>
      <c r="H543" s="47">
        <v>22</v>
      </c>
    </row>
    <row r="544" spans="1:8" x14ac:dyDescent="0.5">
      <c r="A544" s="48" t="s">
        <v>232</v>
      </c>
      <c r="B544" s="48"/>
      <c r="C544" s="48"/>
      <c r="D544" s="48"/>
      <c r="E544" s="48"/>
      <c r="F544" s="48"/>
      <c r="G544" s="48"/>
      <c r="H544" s="49">
        <v>32</v>
      </c>
    </row>
    <row r="548" spans="1:8" ht="10.5" customHeight="1" x14ac:dyDescent="0.5">
      <c r="A548" s="74" t="s">
        <v>221</v>
      </c>
      <c r="B548" s="74"/>
      <c r="C548" s="74"/>
      <c r="D548" s="74"/>
      <c r="E548" s="74"/>
      <c r="F548" s="74"/>
      <c r="G548" s="74"/>
      <c r="H548" s="74"/>
    </row>
    <row r="549" spans="1:8" ht="10.5" customHeight="1" x14ac:dyDescent="0.5">
      <c r="A549" s="73" t="s">
        <v>297</v>
      </c>
      <c r="B549" s="73"/>
      <c r="C549" s="73"/>
      <c r="D549" s="73"/>
      <c r="E549" s="73"/>
      <c r="F549" s="73"/>
      <c r="G549" s="73"/>
      <c r="H549" s="73"/>
    </row>
    <row r="551" spans="1:8" ht="34.200000000000003" x14ac:dyDescent="0.5">
      <c r="A551" s="43" t="s">
        <v>308</v>
      </c>
      <c r="B551" s="43" t="s">
        <v>309</v>
      </c>
      <c r="C551" s="43" t="s">
        <v>310</v>
      </c>
      <c r="D551" s="43" t="s">
        <v>311</v>
      </c>
      <c r="E551" s="43" t="s">
        <v>226</v>
      </c>
      <c r="F551" s="43" t="s">
        <v>225</v>
      </c>
      <c r="G551" s="43" t="s">
        <v>227</v>
      </c>
      <c r="H551" s="44" t="s">
        <v>228</v>
      </c>
    </row>
    <row r="552" spans="1:8" ht="30.6" x14ac:dyDescent="0.5">
      <c r="A552" s="45" t="s">
        <v>450</v>
      </c>
      <c r="B552" s="45" t="s">
        <v>657</v>
      </c>
      <c r="C552" s="45" t="s">
        <v>872</v>
      </c>
      <c r="D552" s="45" t="s">
        <v>873</v>
      </c>
      <c r="E552" s="46">
        <v>4.99</v>
      </c>
      <c r="F552" s="45" t="s">
        <v>316</v>
      </c>
      <c r="G552" s="45" t="s">
        <v>241</v>
      </c>
      <c r="H552" s="47">
        <v>4.99</v>
      </c>
    </row>
    <row r="553" spans="1:8" x14ac:dyDescent="0.5">
      <c r="A553" s="48" t="s">
        <v>232</v>
      </c>
      <c r="B553" s="48"/>
      <c r="C553" s="48"/>
      <c r="D553" s="48"/>
      <c r="E553" s="48"/>
      <c r="F553" s="48"/>
      <c r="G553" s="48"/>
      <c r="H553" s="49">
        <v>4.99</v>
      </c>
    </row>
    <row r="557" spans="1:8" ht="10.5" customHeight="1" x14ac:dyDescent="0.5">
      <c r="A557" s="74" t="s">
        <v>221</v>
      </c>
      <c r="B557" s="74"/>
      <c r="C557" s="74"/>
      <c r="D557" s="74"/>
      <c r="E557" s="74"/>
      <c r="F557" s="74"/>
      <c r="G557" s="74"/>
      <c r="H557" s="74"/>
    </row>
    <row r="558" spans="1:8" ht="10.5" customHeight="1" x14ac:dyDescent="0.5">
      <c r="A558" s="73" t="s">
        <v>298</v>
      </c>
      <c r="B558" s="73"/>
      <c r="C558" s="73"/>
      <c r="D558" s="73"/>
      <c r="E558" s="73"/>
      <c r="F558" s="73"/>
      <c r="G558" s="73"/>
      <c r="H558" s="73"/>
    </row>
    <row r="560" spans="1:8" ht="34.200000000000003" x14ac:dyDescent="0.5">
      <c r="A560" s="43" t="s">
        <v>308</v>
      </c>
      <c r="B560" s="43" t="s">
        <v>309</v>
      </c>
      <c r="C560" s="43" t="s">
        <v>310</v>
      </c>
      <c r="D560" s="43" t="s">
        <v>311</v>
      </c>
      <c r="E560" s="43" t="s">
        <v>226</v>
      </c>
      <c r="F560" s="43" t="s">
        <v>225</v>
      </c>
      <c r="G560" s="43" t="s">
        <v>227</v>
      </c>
      <c r="H560" s="44" t="s">
        <v>228</v>
      </c>
    </row>
    <row r="561" spans="1:8" ht="102" x14ac:dyDescent="0.5">
      <c r="A561" s="45" t="s">
        <v>425</v>
      </c>
      <c r="B561" s="45" t="s">
        <v>459</v>
      </c>
      <c r="C561" s="45" t="s">
        <v>874</v>
      </c>
      <c r="D561" s="45" t="s">
        <v>875</v>
      </c>
      <c r="E561" s="46">
        <v>17.989999999999998</v>
      </c>
      <c r="F561" s="45" t="s">
        <v>316</v>
      </c>
      <c r="G561" s="45" t="s">
        <v>231</v>
      </c>
      <c r="H561" s="47">
        <v>17.989999999999998</v>
      </c>
    </row>
    <row r="562" spans="1:8" ht="40.799999999999997" x14ac:dyDescent="0.5">
      <c r="A562" s="45" t="s">
        <v>267</v>
      </c>
      <c r="B562" s="45" t="s">
        <v>819</v>
      </c>
      <c r="C562" s="45" t="s">
        <v>876</v>
      </c>
      <c r="D562" s="45" t="s">
        <v>877</v>
      </c>
      <c r="E562" s="46">
        <v>7</v>
      </c>
      <c r="F562" s="45" t="s">
        <v>316</v>
      </c>
      <c r="G562" s="45" t="s">
        <v>231</v>
      </c>
      <c r="H562" s="47">
        <v>7</v>
      </c>
    </row>
    <row r="563" spans="1:8" ht="61.2" x14ac:dyDescent="0.5">
      <c r="A563" s="45" t="s">
        <v>321</v>
      </c>
      <c r="B563" s="45" t="s">
        <v>546</v>
      </c>
      <c r="C563" s="45" t="s">
        <v>878</v>
      </c>
      <c r="D563" s="45" t="s">
        <v>879</v>
      </c>
      <c r="E563" s="46">
        <v>10.8</v>
      </c>
      <c r="F563" s="45" t="s">
        <v>316</v>
      </c>
      <c r="G563" s="45" t="s">
        <v>241</v>
      </c>
      <c r="H563" s="47">
        <v>10.8</v>
      </c>
    </row>
    <row r="564" spans="1:8" ht="40.799999999999997" x14ac:dyDescent="0.5">
      <c r="A564" s="45" t="s">
        <v>248</v>
      </c>
      <c r="B564" s="45" t="s">
        <v>546</v>
      </c>
      <c r="C564" s="45" t="s">
        <v>880</v>
      </c>
      <c r="D564" s="45" t="s">
        <v>881</v>
      </c>
      <c r="E564" s="46">
        <v>14</v>
      </c>
      <c r="F564" s="45" t="s">
        <v>316</v>
      </c>
      <c r="G564" s="45" t="s">
        <v>241</v>
      </c>
      <c r="H564" s="47">
        <v>14</v>
      </c>
    </row>
    <row r="565" spans="1:8" x14ac:dyDescent="0.5">
      <c r="A565" s="48" t="s">
        <v>232</v>
      </c>
      <c r="B565" s="48"/>
      <c r="C565" s="48"/>
      <c r="D565" s="48"/>
      <c r="E565" s="48"/>
      <c r="F565" s="48"/>
      <c r="G565" s="48"/>
      <c r="H565" s="49">
        <v>49.79</v>
      </c>
    </row>
    <row r="569" spans="1:8" ht="10.5" customHeight="1" x14ac:dyDescent="0.5">
      <c r="A569" s="74" t="s">
        <v>221</v>
      </c>
      <c r="B569" s="74"/>
      <c r="C569" s="74"/>
      <c r="D569" s="74"/>
      <c r="E569" s="74"/>
      <c r="F569" s="74"/>
      <c r="G569" s="74"/>
      <c r="H569" s="74"/>
    </row>
    <row r="570" spans="1:8" ht="10.5" customHeight="1" x14ac:dyDescent="0.5">
      <c r="A570" s="73" t="s">
        <v>882</v>
      </c>
      <c r="B570" s="73"/>
      <c r="C570" s="73"/>
      <c r="D570" s="73"/>
      <c r="E570" s="73"/>
      <c r="F570" s="73"/>
      <c r="G570" s="73"/>
      <c r="H570" s="73"/>
    </row>
    <row r="572" spans="1:8" ht="34.200000000000003" x14ac:dyDescent="0.5">
      <c r="A572" s="43" t="s">
        <v>308</v>
      </c>
      <c r="B572" s="43" t="s">
        <v>309</v>
      </c>
      <c r="C572" s="43" t="s">
        <v>310</v>
      </c>
      <c r="D572" s="43" t="s">
        <v>311</v>
      </c>
      <c r="E572" s="43" t="s">
        <v>226</v>
      </c>
      <c r="F572" s="43" t="s">
        <v>225</v>
      </c>
      <c r="G572" s="43" t="s">
        <v>227</v>
      </c>
      <c r="H572" s="44" t="s">
        <v>228</v>
      </c>
    </row>
    <row r="573" spans="1:8" ht="20.399999999999999" x14ac:dyDescent="0.5">
      <c r="A573" s="72" t="s">
        <v>277</v>
      </c>
      <c r="B573" s="45" t="s">
        <v>883</v>
      </c>
      <c r="C573" s="45" t="s">
        <v>884</v>
      </c>
      <c r="D573" s="45" t="s">
        <v>885</v>
      </c>
      <c r="E573" s="46">
        <v>34.99</v>
      </c>
      <c r="F573" s="45" t="s">
        <v>316</v>
      </c>
      <c r="G573" s="45" t="s">
        <v>317</v>
      </c>
      <c r="H573" s="47">
        <v>34.99</v>
      </c>
    </row>
    <row r="574" spans="1:8" ht="20.399999999999999" x14ac:dyDescent="0.5">
      <c r="A574" s="72"/>
      <c r="B574" s="45" t="s">
        <v>883</v>
      </c>
      <c r="C574" s="45" t="s">
        <v>886</v>
      </c>
      <c r="D574" s="45" t="s">
        <v>887</v>
      </c>
      <c r="E574" s="46">
        <v>9.99</v>
      </c>
      <c r="F574" s="45" t="s">
        <v>316</v>
      </c>
      <c r="G574" s="45" t="s">
        <v>317</v>
      </c>
      <c r="H574" s="47">
        <v>9.99</v>
      </c>
    </row>
    <row r="575" spans="1:8" ht="51" x14ac:dyDescent="0.5">
      <c r="A575" s="72"/>
      <c r="B575" s="45" t="s">
        <v>883</v>
      </c>
      <c r="C575" s="45" t="s">
        <v>888</v>
      </c>
      <c r="D575" s="45" t="s">
        <v>889</v>
      </c>
      <c r="E575" s="46">
        <v>50</v>
      </c>
      <c r="F575" s="45" t="s">
        <v>316</v>
      </c>
      <c r="G575" s="45" t="s">
        <v>317</v>
      </c>
      <c r="H575" s="47">
        <v>50</v>
      </c>
    </row>
    <row r="576" spans="1:8" ht="20.399999999999999" x14ac:dyDescent="0.5">
      <c r="A576" s="72"/>
      <c r="B576" s="45" t="s">
        <v>883</v>
      </c>
      <c r="C576" s="45" t="s">
        <v>890</v>
      </c>
      <c r="D576" s="45" t="s">
        <v>891</v>
      </c>
      <c r="E576" s="46">
        <v>16.989999999999998</v>
      </c>
      <c r="F576" s="45" t="s">
        <v>316</v>
      </c>
      <c r="G576" s="45" t="s">
        <v>892</v>
      </c>
      <c r="H576" s="47">
        <v>16.989999999999998</v>
      </c>
    </row>
    <row r="577" spans="1:8" ht="20.399999999999999" x14ac:dyDescent="0.5">
      <c r="A577" s="72"/>
      <c r="B577" s="45" t="s">
        <v>883</v>
      </c>
      <c r="C577" s="45" t="s">
        <v>893</v>
      </c>
      <c r="D577" s="45" t="s">
        <v>894</v>
      </c>
      <c r="E577" s="46">
        <v>16.989999999999998</v>
      </c>
      <c r="F577" s="45" t="s">
        <v>316</v>
      </c>
      <c r="G577" s="45" t="s">
        <v>895</v>
      </c>
      <c r="H577" s="47">
        <v>16.989999999999998</v>
      </c>
    </row>
    <row r="578" spans="1:8" ht="51" x14ac:dyDescent="0.5">
      <c r="A578" s="45" t="s">
        <v>276</v>
      </c>
      <c r="B578" s="45" t="s">
        <v>883</v>
      </c>
      <c r="C578" s="45" t="s">
        <v>896</v>
      </c>
      <c r="D578" s="45" t="s">
        <v>897</v>
      </c>
      <c r="E578" s="46">
        <v>14</v>
      </c>
      <c r="F578" s="45" t="s">
        <v>316</v>
      </c>
      <c r="G578" s="45" t="s">
        <v>317</v>
      </c>
      <c r="H578" s="47">
        <v>14</v>
      </c>
    </row>
    <row r="579" spans="1:8" x14ac:dyDescent="0.5">
      <c r="A579" s="48" t="s">
        <v>232</v>
      </c>
      <c r="B579" s="48"/>
      <c r="C579" s="48"/>
      <c r="D579" s="48"/>
      <c r="E579" s="48"/>
      <c r="F579" s="48"/>
      <c r="G579" s="48"/>
      <c r="H579" s="49">
        <v>142.96</v>
      </c>
    </row>
    <row r="583" spans="1:8" ht="10.5" customHeight="1" x14ac:dyDescent="0.5">
      <c r="A583" s="74" t="s">
        <v>221</v>
      </c>
      <c r="B583" s="74"/>
      <c r="C583" s="74"/>
      <c r="D583" s="74"/>
      <c r="E583" s="74"/>
      <c r="F583" s="74"/>
      <c r="G583" s="74"/>
      <c r="H583" s="74"/>
    </row>
    <row r="584" spans="1:8" ht="10.5" customHeight="1" x14ac:dyDescent="0.5">
      <c r="A584" s="73" t="s">
        <v>898</v>
      </c>
      <c r="B584" s="73"/>
      <c r="C584" s="73"/>
      <c r="D584" s="73"/>
      <c r="E584" s="73"/>
      <c r="F584" s="73"/>
      <c r="G584" s="73"/>
      <c r="H584" s="73"/>
    </row>
    <row r="586" spans="1:8" ht="34.200000000000003" x14ac:dyDescent="0.5">
      <c r="A586" s="43" t="s">
        <v>308</v>
      </c>
      <c r="B586" s="43" t="s">
        <v>309</v>
      </c>
      <c r="C586" s="43" t="s">
        <v>310</v>
      </c>
      <c r="D586" s="43" t="s">
        <v>311</v>
      </c>
      <c r="E586" s="43" t="s">
        <v>226</v>
      </c>
      <c r="F586" s="43" t="s">
        <v>225</v>
      </c>
      <c r="G586" s="43" t="s">
        <v>227</v>
      </c>
      <c r="H586" s="44" t="s">
        <v>228</v>
      </c>
    </row>
    <row r="587" spans="1:8" ht="61.2" x14ac:dyDescent="0.5">
      <c r="A587" s="45" t="s">
        <v>304</v>
      </c>
      <c r="B587" s="45" t="s">
        <v>698</v>
      </c>
      <c r="C587" s="45" t="s">
        <v>899</v>
      </c>
      <c r="D587" s="45" t="s">
        <v>900</v>
      </c>
      <c r="E587" s="46">
        <v>11</v>
      </c>
      <c r="F587" s="45" t="s">
        <v>316</v>
      </c>
      <c r="G587" s="45" t="s">
        <v>242</v>
      </c>
      <c r="H587" s="47">
        <v>11</v>
      </c>
    </row>
    <row r="588" spans="1:8" ht="51" x14ac:dyDescent="0.5">
      <c r="A588" s="72" t="s">
        <v>383</v>
      </c>
      <c r="B588" s="45" t="s">
        <v>883</v>
      </c>
      <c r="C588" s="45" t="s">
        <v>901</v>
      </c>
      <c r="D588" s="45" t="s">
        <v>902</v>
      </c>
      <c r="E588" s="46">
        <v>10.77</v>
      </c>
      <c r="F588" s="45" t="s">
        <v>316</v>
      </c>
      <c r="G588" s="45" t="s">
        <v>317</v>
      </c>
      <c r="H588" s="47">
        <v>10.77</v>
      </c>
    </row>
    <row r="589" spans="1:8" ht="20.399999999999999" x14ac:dyDescent="0.5">
      <c r="A589" s="72"/>
      <c r="B589" s="45" t="s">
        <v>883</v>
      </c>
      <c r="C589" s="45" t="s">
        <v>903</v>
      </c>
      <c r="D589" s="45" t="s">
        <v>904</v>
      </c>
      <c r="E589" s="46">
        <v>9.58</v>
      </c>
      <c r="F589" s="45" t="s">
        <v>316</v>
      </c>
      <c r="G589" s="45" t="s">
        <v>317</v>
      </c>
      <c r="H589" s="47">
        <v>9.58</v>
      </c>
    </row>
    <row r="590" spans="1:8" ht="61.2" x14ac:dyDescent="0.5">
      <c r="A590" s="45" t="s">
        <v>812</v>
      </c>
      <c r="B590" s="45" t="s">
        <v>883</v>
      </c>
      <c r="C590" s="45" t="s">
        <v>905</v>
      </c>
      <c r="D590" s="45" t="s">
        <v>906</v>
      </c>
      <c r="E590" s="46">
        <v>54.95</v>
      </c>
      <c r="F590" s="45" t="s">
        <v>316</v>
      </c>
      <c r="G590" s="45" t="s">
        <v>317</v>
      </c>
      <c r="H590" s="47">
        <v>54.95</v>
      </c>
    </row>
    <row r="591" spans="1:8" ht="40.799999999999997" x14ac:dyDescent="0.5">
      <c r="A591" s="45" t="s">
        <v>244</v>
      </c>
      <c r="B591" s="45" t="s">
        <v>883</v>
      </c>
      <c r="C591" s="45" t="s">
        <v>907</v>
      </c>
      <c r="D591" s="45" t="s">
        <v>908</v>
      </c>
      <c r="E591" s="46">
        <v>18</v>
      </c>
      <c r="F591" s="45" t="s">
        <v>316</v>
      </c>
      <c r="G591" s="45" t="s">
        <v>317</v>
      </c>
      <c r="H591" s="47">
        <v>18</v>
      </c>
    </row>
    <row r="592" spans="1:8" ht="30.6" x14ac:dyDescent="0.5">
      <c r="A592" s="45" t="s">
        <v>745</v>
      </c>
      <c r="B592" s="45" t="s">
        <v>883</v>
      </c>
      <c r="C592" s="45" t="s">
        <v>909</v>
      </c>
      <c r="D592" s="45" t="s">
        <v>910</v>
      </c>
      <c r="E592" s="46">
        <v>8.99</v>
      </c>
      <c r="F592" s="45" t="s">
        <v>316</v>
      </c>
      <c r="G592" s="45" t="s">
        <v>895</v>
      </c>
      <c r="H592" s="47">
        <v>8.99</v>
      </c>
    </row>
    <row r="593" spans="1:8" ht="40.799999999999997" x14ac:dyDescent="0.5">
      <c r="A593" s="45" t="s">
        <v>842</v>
      </c>
      <c r="B593" s="45" t="s">
        <v>883</v>
      </c>
      <c r="C593" s="45" t="s">
        <v>911</v>
      </c>
      <c r="D593" s="45" t="s">
        <v>912</v>
      </c>
      <c r="E593" s="46">
        <v>14.99</v>
      </c>
      <c r="F593" s="45" t="s">
        <v>316</v>
      </c>
      <c r="G593" s="45" t="s">
        <v>895</v>
      </c>
      <c r="H593" s="47">
        <v>14.99</v>
      </c>
    </row>
    <row r="594" spans="1:8" ht="30.6" x14ac:dyDescent="0.5">
      <c r="A594" s="45" t="s">
        <v>268</v>
      </c>
      <c r="B594" s="45" t="s">
        <v>883</v>
      </c>
      <c r="C594" s="45" t="s">
        <v>913</v>
      </c>
      <c r="D594" s="45" t="s">
        <v>914</v>
      </c>
      <c r="E594" s="46">
        <v>10.19</v>
      </c>
      <c r="F594" s="45" t="s">
        <v>316</v>
      </c>
      <c r="G594" s="45" t="s">
        <v>317</v>
      </c>
      <c r="H594" s="47">
        <v>10.19</v>
      </c>
    </row>
    <row r="595" spans="1:8" ht="40.799999999999997" x14ac:dyDescent="0.5">
      <c r="A595" s="72" t="s">
        <v>444</v>
      </c>
      <c r="B595" s="45" t="s">
        <v>883</v>
      </c>
      <c r="C595" s="45" t="s">
        <v>915</v>
      </c>
      <c r="D595" s="45" t="s">
        <v>916</v>
      </c>
      <c r="E595" s="46">
        <v>15.99</v>
      </c>
      <c r="F595" s="45" t="s">
        <v>316</v>
      </c>
      <c r="G595" s="45" t="s">
        <v>242</v>
      </c>
      <c r="H595" s="47">
        <v>15.99</v>
      </c>
    </row>
    <row r="596" spans="1:8" ht="20.399999999999999" x14ac:dyDescent="0.5">
      <c r="A596" s="72"/>
      <c r="B596" s="45" t="s">
        <v>883</v>
      </c>
      <c r="C596" s="45" t="s">
        <v>917</v>
      </c>
      <c r="D596" s="45" t="s">
        <v>918</v>
      </c>
      <c r="E596" s="46">
        <v>14.95</v>
      </c>
      <c r="F596" s="45" t="s">
        <v>316</v>
      </c>
      <c r="G596" s="45" t="s">
        <v>895</v>
      </c>
      <c r="H596" s="47">
        <v>14.95</v>
      </c>
    </row>
    <row r="597" spans="1:8" ht="40.799999999999997" x14ac:dyDescent="0.5">
      <c r="A597" s="72"/>
      <c r="B597" s="45" t="s">
        <v>883</v>
      </c>
      <c r="C597" s="45" t="s">
        <v>919</v>
      </c>
      <c r="D597" s="45" t="s">
        <v>920</v>
      </c>
      <c r="E597" s="46">
        <v>25.99</v>
      </c>
      <c r="F597" s="45" t="s">
        <v>316</v>
      </c>
      <c r="G597" s="45" t="s">
        <v>317</v>
      </c>
      <c r="H597" s="47">
        <v>25.99</v>
      </c>
    </row>
    <row r="598" spans="1:8" ht="30.6" x14ac:dyDescent="0.5">
      <c r="A598" s="72" t="s">
        <v>276</v>
      </c>
      <c r="B598" s="72" t="s">
        <v>883</v>
      </c>
      <c r="C598" s="45" t="s">
        <v>921</v>
      </c>
      <c r="D598" s="45" t="s">
        <v>922</v>
      </c>
      <c r="E598" s="46">
        <v>16.989999999999998</v>
      </c>
      <c r="F598" s="45" t="s">
        <v>316</v>
      </c>
      <c r="G598" s="45" t="s">
        <v>317</v>
      </c>
      <c r="H598" s="47">
        <v>16.989999999999998</v>
      </c>
    </row>
    <row r="599" spans="1:8" ht="20.399999999999999" x14ac:dyDescent="0.5">
      <c r="A599" s="72"/>
      <c r="B599" s="72"/>
      <c r="C599" s="45" t="s">
        <v>923</v>
      </c>
      <c r="D599" s="45" t="s">
        <v>924</v>
      </c>
      <c r="E599" s="46">
        <v>25.99</v>
      </c>
      <c r="F599" s="45" t="s">
        <v>316</v>
      </c>
      <c r="G599" s="45" t="s">
        <v>317</v>
      </c>
      <c r="H599" s="47">
        <v>25.99</v>
      </c>
    </row>
    <row r="600" spans="1:8" ht="30.6" x14ac:dyDescent="0.5">
      <c r="A600" s="72"/>
      <c r="B600" s="45" t="s">
        <v>883</v>
      </c>
      <c r="C600" s="45" t="s">
        <v>925</v>
      </c>
      <c r="D600" s="45" t="s">
        <v>926</v>
      </c>
      <c r="E600" s="46">
        <v>7.99</v>
      </c>
      <c r="F600" s="45" t="s">
        <v>316</v>
      </c>
      <c r="G600" s="45" t="s">
        <v>317</v>
      </c>
      <c r="H600" s="47">
        <v>7.99</v>
      </c>
    </row>
    <row r="601" spans="1:8" ht="20.399999999999999" x14ac:dyDescent="0.5">
      <c r="A601" s="72"/>
      <c r="B601" s="72" t="s">
        <v>883</v>
      </c>
      <c r="C601" s="45" t="s">
        <v>927</v>
      </c>
      <c r="D601" s="45" t="s">
        <v>928</v>
      </c>
      <c r="E601" s="46">
        <v>16.989999999999998</v>
      </c>
      <c r="F601" s="45" t="s">
        <v>316</v>
      </c>
      <c r="G601" s="45" t="s">
        <v>317</v>
      </c>
      <c r="H601" s="47">
        <v>16.989999999999998</v>
      </c>
    </row>
    <row r="602" spans="1:8" ht="40.799999999999997" x14ac:dyDescent="0.5">
      <c r="A602" s="72"/>
      <c r="B602" s="72"/>
      <c r="C602" s="45" t="s">
        <v>929</v>
      </c>
      <c r="D602" s="45" t="s">
        <v>930</v>
      </c>
      <c r="E602" s="46">
        <v>20.99</v>
      </c>
      <c r="F602" s="45" t="s">
        <v>316</v>
      </c>
      <c r="G602" s="45" t="s">
        <v>317</v>
      </c>
      <c r="H602" s="47">
        <v>20.99</v>
      </c>
    </row>
    <row r="603" spans="1:8" ht="40.799999999999997" x14ac:dyDescent="0.5">
      <c r="A603" s="45" t="s">
        <v>248</v>
      </c>
      <c r="B603" s="45" t="s">
        <v>883</v>
      </c>
      <c r="C603" s="45" t="s">
        <v>931</v>
      </c>
      <c r="D603" s="45" t="s">
        <v>932</v>
      </c>
      <c r="E603" s="46">
        <v>21</v>
      </c>
      <c r="F603" s="45" t="s">
        <v>316</v>
      </c>
      <c r="G603" s="45" t="s">
        <v>317</v>
      </c>
      <c r="H603" s="47">
        <v>21</v>
      </c>
    </row>
    <row r="604" spans="1:8" ht="40.799999999999997" x14ac:dyDescent="0.5">
      <c r="A604" s="45" t="s">
        <v>933</v>
      </c>
      <c r="B604" s="45" t="s">
        <v>883</v>
      </c>
      <c r="C604" s="45" t="s">
        <v>934</v>
      </c>
      <c r="D604" s="45" t="s">
        <v>935</v>
      </c>
      <c r="E604" s="46">
        <v>21.99</v>
      </c>
      <c r="F604" s="45" t="s">
        <v>316</v>
      </c>
      <c r="G604" s="45" t="s">
        <v>895</v>
      </c>
      <c r="H604" s="47">
        <v>21.99</v>
      </c>
    </row>
    <row r="605" spans="1:8" ht="30.6" x14ac:dyDescent="0.5">
      <c r="A605" s="45" t="s">
        <v>515</v>
      </c>
      <c r="B605" s="45" t="s">
        <v>936</v>
      </c>
      <c r="C605" s="45" t="s">
        <v>937</v>
      </c>
      <c r="D605" s="45" t="s">
        <v>938</v>
      </c>
      <c r="E605" s="46">
        <v>14</v>
      </c>
      <c r="F605" s="45" t="s">
        <v>316</v>
      </c>
      <c r="G605" s="45" t="s">
        <v>317</v>
      </c>
      <c r="H605" s="47">
        <v>14</v>
      </c>
    </row>
    <row r="606" spans="1:8" x14ac:dyDescent="0.5">
      <c r="A606" s="48" t="s">
        <v>232</v>
      </c>
      <c r="B606" s="48"/>
      <c r="C606" s="48"/>
      <c r="D606" s="48"/>
      <c r="E606" s="48"/>
      <c r="F606" s="48"/>
      <c r="G606" s="48"/>
      <c r="H606" s="49">
        <v>341.34</v>
      </c>
    </row>
    <row r="610" spans="1:8" ht="10.5" customHeight="1" x14ac:dyDescent="0.5">
      <c r="A610" s="74" t="s">
        <v>221</v>
      </c>
      <c r="B610" s="74"/>
      <c r="C610" s="74"/>
      <c r="D610" s="74"/>
      <c r="E610" s="74"/>
      <c r="F610" s="74"/>
      <c r="G610" s="74"/>
      <c r="H610" s="74"/>
    </row>
    <row r="611" spans="1:8" ht="10.5" customHeight="1" x14ac:dyDescent="0.5">
      <c r="A611" s="73" t="s">
        <v>300</v>
      </c>
      <c r="B611" s="73"/>
      <c r="C611" s="73"/>
      <c r="D611" s="73"/>
      <c r="E611" s="73"/>
      <c r="F611" s="73"/>
      <c r="G611" s="73"/>
      <c r="H611" s="73"/>
    </row>
    <row r="613" spans="1:8" ht="34.200000000000003" x14ac:dyDescent="0.5">
      <c r="A613" s="43" t="s">
        <v>308</v>
      </c>
      <c r="B613" s="43" t="s">
        <v>309</v>
      </c>
      <c r="C613" s="43" t="s">
        <v>310</v>
      </c>
      <c r="D613" s="43" t="s">
        <v>311</v>
      </c>
      <c r="E613" s="43" t="s">
        <v>226</v>
      </c>
      <c r="F613" s="43" t="s">
        <v>225</v>
      </c>
      <c r="G613" s="43" t="s">
        <v>227</v>
      </c>
      <c r="H613" s="44" t="s">
        <v>228</v>
      </c>
    </row>
    <row r="614" spans="1:8" ht="40.799999999999997" x14ac:dyDescent="0.5">
      <c r="A614" s="45" t="s">
        <v>468</v>
      </c>
      <c r="B614" s="45" t="s">
        <v>883</v>
      </c>
      <c r="C614" s="45" t="s">
        <v>939</v>
      </c>
      <c r="D614" s="45" t="s">
        <v>940</v>
      </c>
      <c r="E614" s="46">
        <v>8</v>
      </c>
      <c r="F614" s="45" t="s">
        <v>316</v>
      </c>
      <c r="G614" s="45" t="s">
        <v>895</v>
      </c>
      <c r="H614" s="47">
        <v>8</v>
      </c>
    </row>
    <row r="615" spans="1:8" ht="71.400000000000006" x14ac:dyDescent="0.5">
      <c r="A615" s="72" t="s">
        <v>277</v>
      </c>
      <c r="B615" s="72" t="s">
        <v>883</v>
      </c>
      <c r="C615" s="45" t="s">
        <v>941</v>
      </c>
      <c r="D615" s="45" t="s">
        <v>942</v>
      </c>
      <c r="E615" s="46">
        <v>14.99</v>
      </c>
      <c r="F615" s="45" t="s">
        <v>316</v>
      </c>
      <c r="G615" s="45" t="s">
        <v>317</v>
      </c>
      <c r="H615" s="47">
        <v>14.99</v>
      </c>
    </row>
    <row r="616" spans="1:8" ht="40.799999999999997" x14ac:dyDescent="0.5">
      <c r="A616" s="72"/>
      <c r="B616" s="72"/>
      <c r="C616" s="45" t="s">
        <v>943</v>
      </c>
      <c r="D616" s="45" t="s">
        <v>944</v>
      </c>
      <c r="E616" s="46">
        <v>5.99</v>
      </c>
      <c r="F616" s="45" t="s">
        <v>316</v>
      </c>
      <c r="G616" s="45" t="s">
        <v>317</v>
      </c>
      <c r="H616" s="47">
        <v>5.99</v>
      </c>
    </row>
    <row r="617" spans="1:8" ht="30.6" x14ac:dyDescent="0.5">
      <c r="A617" s="72"/>
      <c r="B617" s="45" t="s">
        <v>883</v>
      </c>
      <c r="C617" s="45" t="s">
        <v>945</v>
      </c>
      <c r="D617" s="45" t="s">
        <v>946</v>
      </c>
      <c r="E617" s="46">
        <v>26.6</v>
      </c>
      <c r="F617" s="45" t="s">
        <v>316</v>
      </c>
      <c r="G617" s="45" t="s">
        <v>317</v>
      </c>
      <c r="H617" s="47">
        <v>26.6</v>
      </c>
    </row>
    <row r="618" spans="1:8" ht="30.6" x14ac:dyDescent="0.5">
      <c r="A618" s="72"/>
      <c r="B618" s="72" t="s">
        <v>883</v>
      </c>
      <c r="C618" s="45" t="s">
        <v>947</v>
      </c>
      <c r="D618" s="45" t="s">
        <v>948</v>
      </c>
      <c r="E618" s="46">
        <v>23.99</v>
      </c>
      <c r="F618" s="45" t="s">
        <v>316</v>
      </c>
      <c r="G618" s="45" t="s">
        <v>317</v>
      </c>
      <c r="H618" s="47">
        <v>23.99</v>
      </c>
    </row>
    <row r="619" spans="1:8" ht="30.6" x14ac:dyDescent="0.5">
      <c r="A619" s="72"/>
      <c r="B619" s="72"/>
      <c r="C619" s="45" t="s">
        <v>949</v>
      </c>
      <c r="D619" s="45" t="s">
        <v>950</v>
      </c>
      <c r="E619" s="46">
        <v>9.99</v>
      </c>
      <c r="F619" s="45" t="s">
        <v>316</v>
      </c>
      <c r="G619" s="45" t="s">
        <v>317</v>
      </c>
      <c r="H619" s="47">
        <v>9.99</v>
      </c>
    </row>
    <row r="620" spans="1:8" ht="30.6" x14ac:dyDescent="0.5">
      <c r="A620" s="72"/>
      <c r="B620" s="72"/>
      <c r="C620" s="45" t="s">
        <v>951</v>
      </c>
      <c r="D620" s="45" t="s">
        <v>952</v>
      </c>
      <c r="E620" s="46">
        <v>21.99</v>
      </c>
      <c r="F620" s="45" t="s">
        <v>316</v>
      </c>
      <c r="G620" s="45" t="s">
        <v>317</v>
      </c>
      <c r="H620" s="47">
        <v>21.99</v>
      </c>
    </row>
    <row r="621" spans="1:8" x14ac:dyDescent="0.5">
      <c r="A621" s="48" t="s">
        <v>232</v>
      </c>
      <c r="B621" s="48"/>
      <c r="C621" s="48"/>
      <c r="D621" s="48"/>
      <c r="E621" s="48"/>
      <c r="F621" s="48"/>
      <c r="G621" s="48"/>
      <c r="H621" s="49">
        <v>111.55</v>
      </c>
    </row>
    <row r="625" spans="1:8" ht="10.5" customHeight="1" x14ac:dyDescent="0.5">
      <c r="A625" s="74" t="s">
        <v>221</v>
      </c>
      <c r="B625" s="74"/>
      <c r="C625" s="74"/>
      <c r="D625" s="74"/>
      <c r="E625" s="74"/>
      <c r="F625" s="74"/>
      <c r="G625" s="74"/>
      <c r="H625" s="74"/>
    </row>
    <row r="626" spans="1:8" ht="10.5" customHeight="1" x14ac:dyDescent="0.5">
      <c r="A626" s="73" t="s">
        <v>301</v>
      </c>
      <c r="B626" s="73"/>
      <c r="C626" s="73"/>
      <c r="D626" s="73"/>
      <c r="E626" s="73"/>
      <c r="F626" s="73"/>
      <c r="G626" s="73"/>
      <c r="H626" s="73"/>
    </row>
    <row r="628" spans="1:8" ht="34.200000000000003" x14ac:dyDescent="0.5">
      <c r="A628" s="43" t="s">
        <v>308</v>
      </c>
      <c r="B628" s="43" t="s">
        <v>309</v>
      </c>
      <c r="C628" s="43" t="s">
        <v>310</v>
      </c>
      <c r="D628" s="43" t="s">
        <v>311</v>
      </c>
      <c r="E628" s="43" t="s">
        <v>226</v>
      </c>
      <c r="F628" s="43" t="s">
        <v>225</v>
      </c>
      <c r="G628" s="43" t="s">
        <v>227</v>
      </c>
      <c r="H628" s="44" t="s">
        <v>228</v>
      </c>
    </row>
    <row r="629" spans="1:8" ht="91.8" x14ac:dyDescent="0.5">
      <c r="A629" s="45" t="s">
        <v>237</v>
      </c>
      <c r="B629" s="45" t="s">
        <v>953</v>
      </c>
      <c r="C629" s="45" t="s">
        <v>954</v>
      </c>
      <c r="D629" s="45" t="s">
        <v>955</v>
      </c>
      <c r="E629" s="46">
        <v>13</v>
      </c>
      <c r="F629" s="45" t="s">
        <v>316</v>
      </c>
      <c r="G629" s="45" t="s">
        <v>231</v>
      </c>
      <c r="H629" s="47">
        <v>13</v>
      </c>
    </row>
    <row r="630" spans="1:8" ht="61.2" x14ac:dyDescent="0.5">
      <c r="A630" s="45" t="s">
        <v>703</v>
      </c>
      <c r="B630" s="45" t="s">
        <v>953</v>
      </c>
      <c r="C630" s="45" t="s">
        <v>956</v>
      </c>
      <c r="D630" s="45" t="s">
        <v>957</v>
      </c>
      <c r="E630" s="46">
        <v>22</v>
      </c>
      <c r="F630" s="45" t="s">
        <v>316</v>
      </c>
      <c r="G630" s="45" t="s">
        <v>477</v>
      </c>
      <c r="H630" s="47">
        <v>22</v>
      </c>
    </row>
    <row r="631" spans="1:8" ht="51" x14ac:dyDescent="0.5">
      <c r="A631" s="45" t="s">
        <v>509</v>
      </c>
      <c r="B631" s="45" t="s">
        <v>953</v>
      </c>
      <c r="C631" s="45" t="s">
        <v>958</v>
      </c>
      <c r="D631" s="45" t="s">
        <v>959</v>
      </c>
      <c r="E631" s="46">
        <v>2.5</v>
      </c>
      <c r="F631" s="45" t="s">
        <v>316</v>
      </c>
      <c r="G631" s="45" t="s">
        <v>241</v>
      </c>
      <c r="H631" s="47">
        <v>2.5</v>
      </c>
    </row>
    <row r="632" spans="1:8" ht="30.6" x14ac:dyDescent="0.5">
      <c r="A632" s="45" t="s">
        <v>960</v>
      </c>
      <c r="B632" s="45" t="s">
        <v>961</v>
      </c>
      <c r="C632" s="45" t="s">
        <v>962</v>
      </c>
      <c r="D632" s="45" t="s">
        <v>963</v>
      </c>
      <c r="E632" s="46">
        <v>21</v>
      </c>
      <c r="F632" s="45" t="s">
        <v>316</v>
      </c>
      <c r="G632" s="45" t="s">
        <v>231</v>
      </c>
      <c r="H632" s="47">
        <v>21</v>
      </c>
    </row>
    <row r="633" spans="1:8" x14ac:dyDescent="0.5">
      <c r="A633" s="48" t="s">
        <v>232</v>
      </c>
      <c r="B633" s="48"/>
      <c r="C633" s="48"/>
      <c r="D633" s="48"/>
      <c r="E633" s="48"/>
      <c r="F633" s="48"/>
      <c r="G633" s="48"/>
      <c r="H633" s="49">
        <v>58.5</v>
      </c>
    </row>
    <row r="637" spans="1:8" ht="10.5" customHeight="1" x14ac:dyDescent="0.5">
      <c r="A637" s="74" t="s">
        <v>221</v>
      </c>
      <c r="B637" s="74"/>
      <c r="C637" s="74"/>
      <c r="D637" s="74"/>
      <c r="E637" s="74"/>
      <c r="F637" s="74"/>
      <c r="G637" s="74"/>
      <c r="H637" s="74"/>
    </row>
    <row r="638" spans="1:8" ht="10.5" customHeight="1" x14ac:dyDescent="0.5">
      <c r="A638" s="73" t="s">
        <v>964</v>
      </c>
      <c r="B638" s="73"/>
      <c r="C638" s="73"/>
      <c r="D638" s="73"/>
      <c r="E638" s="73"/>
      <c r="F638" s="73"/>
      <c r="G638" s="73"/>
      <c r="H638" s="73"/>
    </row>
    <row r="640" spans="1:8" ht="34.200000000000003" x14ac:dyDescent="0.5">
      <c r="A640" s="43" t="s">
        <v>308</v>
      </c>
      <c r="B640" s="43" t="s">
        <v>309</v>
      </c>
      <c r="C640" s="43" t="s">
        <v>310</v>
      </c>
      <c r="D640" s="43" t="s">
        <v>311</v>
      </c>
      <c r="E640" s="43" t="s">
        <v>226</v>
      </c>
      <c r="F640" s="43" t="s">
        <v>225</v>
      </c>
      <c r="G640" s="43" t="s">
        <v>227</v>
      </c>
      <c r="H640" s="44" t="s">
        <v>228</v>
      </c>
    </row>
    <row r="641" spans="1:8" ht="40.799999999999997" x14ac:dyDescent="0.5">
      <c r="A641" s="45" t="s">
        <v>274</v>
      </c>
      <c r="B641" s="45" t="s">
        <v>961</v>
      </c>
      <c r="C641" s="45" t="s">
        <v>965</v>
      </c>
      <c r="D641" s="45" t="s">
        <v>966</v>
      </c>
      <c r="E641" s="46">
        <v>5</v>
      </c>
      <c r="F641" s="45" t="s">
        <v>316</v>
      </c>
      <c r="G641" s="45" t="s">
        <v>242</v>
      </c>
      <c r="H641" s="47">
        <v>5</v>
      </c>
    </row>
    <row r="642" spans="1:8" ht="71.400000000000006" x14ac:dyDescent="0.5">
      <c r="A642" s="45" t="s">
        <v>450</v>
      </c>
      <c r="B642" s="45" t="s">
        <v>961</v>
      </c>
      <c r="C642" s="45" t="s">
        <v>967</v>
      </c>
      <c r="D642" s="45" t="s">
        <v>968</v>
      </c>
      <c r="E642" s="46">
        <v>15.95</v>
      </c>
      <c r="F642" s="45" t="s">
        <v>316</v>
      </c>
      <c r="G642" s="45" t="s">
        <v>969</v>
      </c>
      <c r="H642" s="47">
        <v>15.95</v>
      </c>
    </row>
    <row r="643" spans="1:8" x14ac:dyDescent="0.5">
      <c r="A643" s="48" t="s">
        <v>232</v>
      </c>
      <c r="B643" s="48"/>
      <c r="C643" s="48"/>
      <c r="D643" s="48"/>
      <c r="E643" s="48"/>
      <c r="F643" s="48"/>
      <c r="G643" s="48"/>
      <c r="H643" s="49">
        <v>20.95</v>
      </c>
    </row>
    <row r="647" spans="1:8" ht="10.5" customHeight="1" x14ac:dyDescent="0.5">
      <c r="A647" s="74" t="s">
        <v>221</v>
      </c>
      <c r="B647" s="74"/>
      <c r="C647" s="74"/>
      <c r="D647" s="74"/>
      <c r="E647" s="74"/>
      <c r="F647" s="74"/>
      <c r="G647" s="74"/>
      <c r="H647" s="74"/>
    </row>
    <row r="648" spans="1:8" ht="10.5" customHeight="1" x14ac:dyDescent="0.5">
      <c r="A648" s="73" t="s">
        <v>970</v>
      </c>
      <c r="B648" s="73"/>
      <c r="C648" s="73"/>
      <c r="D648" s="73"/>
      <c r="E648" s="73"/>
      <c r="F648" s="73"/>
      <c r="G648" s="73"/>
      <c r="H648" s="73"/>
    </row>
    <row r="650" spans="1:8" ht="34.200000000000003" x14ac:dyDescent="0.5">
      <c r="A650" s="43" t="s">
        <v>308</v>
      </c>
      <c r="B650" s="43" t="s">
        <v>309</v>
      </c>
      <c r="C650" s="43" t="s">
        <v>310</v>
      </c>
      <c r="D650" s="43" t="s">
        <v>311</v>
      </c>
      <c r="E650" s="43" t="s">
        <v>226</v>
      </c>
      <c r="F650" s="43" t="s">
        <v>225</v>
      </c>
      <c r="G650" s="43" t="s">
        <v>227</v>
      </c>
      <c r="H650" s="44" t="s">
        <v>228</v>
      </c>
    </row>
    <row r="651" spans="1:8" ht="30.6" x14ac:dyDescent="0.5">
      <c r="A651" s="45" t="s">
        <v>290</v>
      </c>
      <c r="B651" s="45" t="s">
        <v>971</v>
      </c>
      <c r="C651" s="45" t="s">
        <v>972</v>
      </c>
      <c r="D651" s="45" t="s">
        <v>973</v>
      </c>
      <c r="E651" s="46">
        <v>8</v>
      </c>
      <c r="F651" s="45" t="s">
        <v>316</v>
      </c>
      <c r="G651" s="45" t="s">
        <v>241</v>
      </c>
      <c r="H651" s="47">
        <v>8</v>
      </c>
    </row>
    <row r="652" spans="1:8" x14ac:dyDescent="0.5">
      <c r="A652" s="48" t="s">
        <v>232</v>
      </c>
      <c r="B652" s="48"/>
      <c r="C652" s="48"/>
      <c r="D652" s="48"/>
      <c r="E652" s="48"/>
      <c r="F652" s="48"/>
      <c r="G652" s="48"/>
      <c r="H652" s="49">
        <v>8</v>
      </c>
    </row>
    <row r="656" spans="1:8" ht="10.5" customHeight="1" x14ac:dyDescent="0.5">
      <c r="A656" s="74" t="s">
        <v>221</v>
      </c>
      <c r="B656" s="74"/>
      <c r="C656" s="74"/>
      <c r="D656" s="74"/>
      <c r="E656" s="74"/>
      <c r="F656" s="74"/>
      <c r="G656" s="74"/>
      <c r="H656" s="74"/>
    </row>
    <row r="657" spans="1:8" ht="10.5" customHeight="1" x14ac:dyDescent="0.5">
      <c r="A657" s="73" t="s">
        <v>974</v>
      </c>
      <c r="B657" s="73"/>
      <c r="C657" s="73"/>
      <c r="D657" s="73"/>
      <c r="E657" s="73"/>
      <c r="F657" s="73"/>
      <c r="G657" s="73"/>
      <c r="H657" s="73"/>
    </row>
    <row r="659" spans="1:8" ht="34.200000000000003" x14ac:dyDescent="0.5">
      <c r="A659" s="43" t="s">
        <v>308</v>
      </c>
      <c r="B659" s="43" t="s">
        <v>309</v>
      </c>
      <c r="C659" s="43" t="s">
        <v>310</v>
      </c>
      <c r="D659" s="43" t="s">
        <v>311</v>
      </c>
      <c r="E659" s="43" t="s">
        <v>226</v>
      </c>
      <c r="F659" s="43" t="s">
        <v>225</v>
      </c>
      <c r="G659" s="43" t="s">
        <v>227</v>
      </c>
      <c r="H659" s="44" t="s">
        <v>228</v>
      </c>
    </row>
    <row r="660" spans="1:8" x14ac:dyDescent="0.5">
      <c r="A660" s="72" t="s">
        <v>509</v>
      </c>
      <c r="B660" s="72" t="s">
        <v>975</v>
      </c>
      <c r="C660" s="72" t="s">
        <v>976</v>
      </c>
      <c r="D660" s="72" t="s">
        <v>977</v>
      </c>
      <c r="E660" s="75">
        <v>10</v>
      </c>
      <c r="F660" s="72" t="s">
        <v>316</v>
      </c>
      <c r="G660" s="45" t="s">
        <v>241</v>
      </c>
      <c r="H660" s="47">
        <v>10</v>
      </c>
    </row>
    <row r="661" spans="1:8" x14ac:dyDescent="0.5">
      <c r="A661" s="72"/>
      <c r="B661" s="72"/>
      <c r="C661" s="72"/>
      <c r="D661" s="72"/>
      <c r="E661" s="75"/>
      <c r="F661" s="72"/>
      <c r="G661" s="45" t="s">
        <v>242</v>
      </c>
      <c r="H661" s="47">
        <v>10</v>
      </c>
    </row>
    <row r="662" spans="1:8" x14ac:dyDescent="0.5">
      <c r="A662" s="72" t="s">
        <v>567</v>
      </c>
      <c r="B662" s="72" t="s">
        <v>975</v>
      </c>
      <c r="C662" s="72" t="s">
        <v>978</v>
      </c>
      <c r="D662" s="72" t="s">
        <v>979</v>
      </c>
      <c r="E662" s="75">
        <v>16</v>
      </c>
      <c r="F662" s="72" t="s">
        <v>316</v>
      </c>
      <c r="G662" s="45" t="s">
        <v>242</v>
      </c>
      <c r="H662" s="47">
        <v>16</v>
      </c>
    </row>
    <row r="663" spans="1:8" x14ac:dyDescent="0.5">
      <c r="A663" s="72"/>
      <c r="B663" s="72"/>
      <c r="C663" s="72"/>
      <c r="D663" s="72"/>
      <c r="E663" s="75"/>
      <c r="F663" s="72"/>
      <c r="G663" s="45" t="s">
        <v>980</v>
      </c>
      <c r="H663" s="47">
        <v>16</v>
      </c>
    </row>
    <row r="664" spans="1:8" x14ac:dyDescent="0.5">
      <c r="A664" s="48" t="s">
        <v>232</v>
      </c>
      <c r="B664" s="48"/>
      <c r="C664" s="48"/>
      <c r="D664" s="48"/>
      <c r="E664" s="48"/>
      <c r="F664" s="48"/>
      <c r="G664" s="48"/>
      <c r="H664" s="49">
        <v>52</v>
      </c>
    </row>
    <row r="668" spans="1:8" ht="10.5" customHeight="1" x14ac:dyDescent="0.5">
      <c r="A668" s="74" t="s">
        <v>221</v>
      </c>
      <c r="B668" s="74"/>
      <c r="C668" s="74"/>
      <c r="D668" s="74"/>
      <c r="E668" s="74"/>
      <c r="F668" s="74"/>
      <c r="G668" s="74"/>
      <c r="H668" s="74"/>
    </row>
    <row r="669" spans="1:8" ht="10.5" customHeight="1" x14ac:dyDescent="0.5">
      <c r="A669" s="73" t="s">
        <v>981</v>
      </c>
      <c r="B669" s="73"/>
      <c r="C669" s="73"/>
      <c r="D669" s="73"/>
      <c r="E669" s="73"/>
      <c r="F669" s="73"/>
      <c r="G669" s="73"/>
      <c r="H669" s="73"/>
    </row>
    <row r="671" spans="1:8" ht="34.200000000000003" x14ac:dyDescent="0.5">
      <c r="A671" s="43" t="s">
        <v>308</v>
      </c>
      <c r="B671" s="43" t="s">
        <v>309</v>
      </c>
      <c r="C671" s="43" t="s">
        <v>310</v>
      </c>
      <c r="D671" s="43" t="s">
        <v>311</v>
      </c>
      <c r="E671" s="43" t="s">
        <v>226</v>
      </c>
      <c r="F671" s="43" t="s">
        <v>225</v>
      </c>
      <c r="G671" s="43" t="s">
        <v>227</v>
      </c>
      <c r="H671" s="44" t="s">
        <v>228</v>
      </c>
    </row>
    <row r="672" spans="1:8" ht="51" x14ac:dyDescent="0.5">
      <c r="A672" s="45" t="s">
        <v>468</v>
      </c>
      <c r="B672" s="45" t="s">
        <v>982</v>
      </c>
      <c r="C672" s="45" t="s">
        <v>983</v>
      </c>
      <c r="D672" s="45" t="s">
        <v>984</v>
      </c>
      <c r="E672" s="46">
        <v>20</v>
      </c>
      <c r="F672" s="45" t="s">
        <v>316</v>
      </c>
      <c r="G672" s="45" t="s">
        <v>241</v>
      </c>
      <c r="H672" s="47">
        <v>20</v>
      </c>
    </row>
    <row r="673" spans="1:8" x14ac:dyDescent="0.5">
      <c r="A673" s="48" t="s">
        <v>232</v>
      </c>
      <c r="B673" s="48"/>
      <c r="C673" s="48"/>
      <c r="D673" s="48"/>
      <c r="E673" s="48"/>
      <c r="F673" s="48"/>
      <c r="G673" s="48"/>
      <c r="H673" s="49">
        <v>20</v>
      </c>
    </row>
    <row r="677" spans="1:8" ht="10.5" customHeight="1" x14ac:dyDescent="0.5">
      <c r="A677" s="74" t="s">
        <v>221</v>
      </c>
      <c r="B677" s="74"/>
      <c r="C677" s="74"/>
      <c r="D677" s="74"/>
      <c r="E677" s="74"/>
      <c r="F677" s="74"/>
      <c r="G677" s="74"/>
      <c r="H677" s="74"/>
    </row>
    <row r="678" spans="1:8" ht="10.5" customHeight="1" x14ac:dyDescent="0.5">
      <c r="A678" s="73" t="s">
        <v>985</v>
      </c>
      <c r="B678" s="73"/>
      <c r="C678" s="73"/>
      <c r="D678" s="73"/>
      <c r="E678" s="73"/>
      <c r="F678" s="73"/>
      <c r="G678" s="73"/>
      <c r="H678" s="73"/>
    </row>
    <row r="680" spans="1:8" ht="34.200000000000003" x14ac:dyDescent="0.5">
      <c r="A680" s="43" t="s">
        <v>308</v>
      </c>
      <c r="B680" s="43" t="s">
        <v>309</v>
      </c>
      <c r="C680" s="43" t="s">
        <v>310</v>
      </c>
      <c r="D680" s="43" t="s">
        <v>311</v>
      </c>
      <c r="E680" s="43" t="s">
        <v>226</v>
      </c>
      <c r="F680" s="43" t="s">
        <v>225</v>
      </c>
      <c r="G680" s="43" t="s">
        <v>227</v>
      </c>
      <c r="H680" s="44" t="s">
        <v>228</v>
      </c>
    </row>
    <row r="681" spans="1:8" ht="30.6" x14ac:dyDescent="0.5">
      <c r="A681" s="45" t="s">
        <v>234</v>
      </c>
      <c r="B681" s="45" t="s">
        <v>986</v>
      </c>
      <c r="C681" s="45" t="s">
        <v>987</v>
      </c>
      <c r="D681" s="45" t="s">
        <v>988</v>
      </c>
      <c r="E681" s="46">
        <v>17</v>
      </c>
      <c r="F681" s="45" t="s">
        <v>316</v>
      </c>
      <c r="G681" s="45" t="s">
        <v>241</v>
      </c>
      <c r="H681" s="47">
        <v>17</v>
      </c>
    </row>
    <row r="682" spans="1:8" ht="30.6" x14ac:dyDescent="0.5">
      <c r="A682" s="45" t="s">
        <v>812</v>
      </c>
      <c r="B682" s="45" t="s">
        <v>989</v>
      </c>
      <c r="C682" s="45" t="s">
        <v>990</v>
      </c>
      <c r="D682" s="45" t="s">
        <v>991</v>
      </c>
      <c r="E682" s="46">
        <v>5.99</v>
      </c>
      <c r="F682" s="45" t="s">
        <v>316</v>
      </c>
      <c r="G682" s="45" t="s">
        <v>231</v>
      </c>
      <c r="H682" s="47">
        <v>5.99</v>
      </c>
    </row>
    <row r="683" spans="1:8" ht="30.6" x14ac:dyDescent="0.5">
      <c r="A683" s="45" t="s">
        <v>499</v>
      </c>
      <c r="B683" s="45" t="s">
        <v>986</v>
      </c>
      <c r="C683" s="45" t="s">
        <v>992</v>
      </c>
      <c r="D683" s="45" t="s">
        <v>993</v>
      </c>
      <c r="E683" s="46">
        <v>5</v>
      </c>
      <c r="F683" s="45" t="s">
        <v>316</v>
      </c>
      <c r="G683" s="45" t="s">
        <v>317</v>
      </c>
      <c r="H683" s="47">
        <v>5</v>
      </c>
    </row>
    <row r="684" spans="1:8" ht="30.6" x14ac:dyDescent="0.5">
      <c r="A684" s="45" t="s">
        <v>425</v>
      </c>
      <c r="B684" s="45" t="s">
        <v>986</v>
      </c>
      <c r="C684" s="45" t="s">
        <v>994</v>
      </c>
      <c r="D684" s="45" t="s">
        <v>995</v>
      </c>
      <c r="E684" s="46">
        <v>5.99</v>
      </c>
      <c r="F684" s="45" t="s">
        <v>316</v>
      </c>
      <c r="G684" s="45" t="s">
        <v>231</v>
      </c>
      <c r="H684" s="47">
        <v>5.99</v>
      </c>
    </row>
    <row r="685" spans="1:8" ht="40.799999999999997" x14ac:dyDescent="0.5">
      <c r="A685" s="45" t="s">
        <v>431</v>
      </c>
      <c r="B685" s="45" t="s">
        <v>989</v>
      </c>
      <c r="C685" s="45" t="s">
        <v>996</v>
      </c>
      <c r="D685" s="45" t="s">
        <v>997</v>
      </c>
      <c r="E685" s="46">
        <v>17.989999999999998</v>
      </c>
      <c r="F685" s="45" t="s">
        <v>316</v>
      </c>
      <c r="G685" s="45" t="s">
        <v>231</v>
      </c>
      <c r="H685" s="47">
        <v>17.989999999999998</v>
      </c>
    </row>
    <row r="686" spans="1:8" ht="51" x14ac:dyDescent="0.5">
      <c r="A686" s="45" t="s">
        <v>998</v>
      </c>
      <c r="B686" s="45" t="s">
        <v>989</v>
      </c>
      <c r="C686" s="45" t="s">
        <v>999</v>
      </c>
      <c r="D686" s="45" t="s">
        <v>1000</v>
      </c>
      <c r="E686" s="46">
        <v>10</v>
      </c>
      <c r="F686" s="45" t="s">
        <v>316</v>
      </c>
      <c r="G686" s="45" t="s">
        <v>231</v>
      </c>
      <c r="H686" s="47">
        <v>10</v>
      </c>
    </row>
    <row r="687" spans="1:8" ht="40.799999999999997" x14ac:dyDescent="0.5">
      <c r="A687" s="45" t="s">
        <v>561</v>
      </c>
      <c r="B687" s="45" t="s">
        <v>986</v>
      </c>
      <c r="C687" s="45" t="s">
        <v>1001</v>
      </c>
      <c r="D687" s="45" t="s">
        <v>1002</v>
      </c>
      <c r="E687" s="46">
        <v>29</v>
      </c>
      <c r="F687" s="45" t="s">
        <v>316</v>
      </c>
      <c r="G687" s="45" t="s">
        <v>317</v>
      </c>
      <c r="H687" s="47">
        <v>29</v>
      </c>
    </row>
    <row r="688" spans="1:8" ht="30.6" x14ac:dyDescent="0.5">
      <c r="A688" s="45" t="s">
        <v>330</v>
      </c>
      <c r="B688" s="45" t="s">
        <v>989</v>
      </c>
      <c r="C688" s="45" t="s">
        <v>1003</v>
      </c>
      <c r="D688" s="45" t="s">
        <v>1004</v>
      </c>
      <c r="E688" s="46">
        <v>14.99</v>
      </c>
      <c r="F688" s="45" t="s">
        <v>316</v>
      </c>
      <c r="G688" s="45" t="s">
        <v>231</v>
      </c>
      <c r="H688" s="47">
        <v>14.99</v>
      </c>
    </row>
    <row r="689" spans="1:8" ht="81.599999999999994" x14ac:dyDescent="0.5">
      <c r="A689" s="45" t="s">
        <v>321</v>
      </c>
      <c r="B689" s="45" t="s">
        <v>986</v>
      </c>
      <c r="C689" s="45" t="s">
        <v>1005</v>
      </c>
      <c r="D689" s="45" t="s">
        <v>1006</v>
      </c>
      <c r="E689" s="46">
        <v>22.8</v>
      </c>
      <c r="F689" s="45" t="s">
        <v>316</v>
      </c>
      <c r="G689" s="45" t="s">
        <v>231</v>
      </c>
      <c r="H689" s="47">
        <v>22.8</v>
      </c>
    </row>
    <row r="690" spans="1:8" x14ac:dyDescent="0.5">
      <c r="A690" s="48" t="s">
        <v>232</v>
      </c>
      <c r="B690" s="48"/>
      <c r="C690" s="48"/>
      <c r="D690" s="48"/>
      <c r="E690" s="48"/>
      <c r="F690" s="48"/>
      <c r="G690" s="48"/>
      <c r="H690" s="49">
        <v>128.76</v>
      </c>
    </row>
    <row r="694" spans="1:8" ht="10.5" customHeight="1" x14ac:dyDescent="0.5">
      <c r="A694" s="74" t="s">
        <v>221</v>
      </c>
      <c r="B694" s="74"/>
      <c r="C694" s="74"/>
      <c r="D694" s="74"/>
      <c r="E694" s="74"/>
      <c r="F694" s="74"/>
      <c r="G694" s="74"/>
      <c r="H694" s="74"/>
    </row>
    <row r="695" spans="1:8" ht="10.5" customHeight="1" x14ac:dyDescent="0.5">
      <c r="A695" s="73" t="s">
        <v>1007</v>
      </c>
      <c r="B695" s="73"/>
      <c r="C695" s="73"/>
      <c r="D695" s="73"/>
      <c r="E695" s="73"/>
      <c r="F695" s="73"/>
      <c r="G695" s="73"/>
      <c r="H695" s="73"/>
    </row>
    <row r="697" spans="1:8" ht="34.200000000000003" x14ac:dyDescent="0.5">
      <c r="A697" s="43" t="s">
        <v>308</v>
      </c>
      <c r="B697" s="43" t="s">
        <v>309</v>
      </c>
      <c r="C697" s="43" t="s">
        <v>310</v>
      </c>
      <c r="D697" s="43" t="s">
        <v>311</v>
      </c>
      <c r="E697" s="43" t="s">
        <v>226</v>
      </c>
      <c r="F697" s="43" t="s">
        <v>225</v>
      </c>
      <c r="G697" s="43" t="s">
        <v>227</v>
      </c>
      <c r="H697" s="44" t="s">
        <v>228</v>
      </c>
    </row>
    <row r="698" spans="1:8" ht="20.399999999999999" x14ac:dyDescent="0.5">
      <c r="A698" s="72" t="s">
        <v>253</v>
      </c>
      <c r="B698" s="72" t="s">
        <v>1008</v>
      </c>
      <c r="C698" s="45" t="s">
        <v>1009</v>
      </c>
      <c r="D698" s="45" t="s">
        <v>1010</v>
      </c>
      <c r="E698" s="46">
        <v>7.88</v>
      </c>
      <c r="F698" s="45" t="s">
        <v>316</v>
      </c>
      <c r="G698" s="45" t="s">
        <v>317</v>
      </c>
      <c r="H698" s="47">
        <v>7.88</v>
      </c>
    </row>
    <row r="699" spans="1:8" ht="30.6" x14ac:dyDescent="0.5">
      <c r="A699" s="72"/>
      <c r="B699" s="72"/>
      <c r="C699" s="45" t="s">
        <v>1011</v>
      </c>
      <c r="D699" s="45" t="s">
        <v>1012</v>
      </c>
      <c r="E699" s="46">
        <v>5.64</v>
      </c>
      <c r="F699" s="45" t="s">
        <v>316</v>
      </c>
      <c r="G699" s="45" t="s">
        <v>317</v>
      </c>
      <c r="H699" s="47">
        <v>5.64</v>
      </c>
    </row>
    <row r="700" spans="1:8" ht="20.399999999999999" x14ac:dyDescent="0.5">
      <c r="A700" s="72"/>
      <c r="B700" s="72"/>
      <c r="C700" s="45" t="s">
        <v>1013</v>
      </c>
      <c r="D700" s="45" t="s">
        <v>1014</v>
      </c>
      <c r="E700" s="46">
        <v>5.64</v>
      </c>
      <c r="F700" s="45" t="s">
        <v>316</v>
      </c>
      <c r="G700" s="45" t="s">
        <v>317</v>
      </c>
      <c r="H700" s="47">
        <v>5.64</v>
      </c>
    </row>
    <row r="701" spans="1:8" x14ac:dyDescent="0.5">
      <c r="A701" s="48" t="s">
        <v>232</v>
      </c>
      <c r="B701" s="48"/>
      <c r="C701" s="48"/>
      <c r="D701" s="48"/>
      <c r="E701" s="48"/>
      <c r="F701" s="48"/>
      <c r="G701" s="48"/>
      <c r="H701" s="49">
        <v>19.16</v>
      </c>
    </row>
    <row r="705" spans="1:8" ht="10.5" customHeight="1" x14ac:dyDescent="0.5">
      <c r="A705" s="74" t="s">
        <v>221</v>
      </c>
      <c r="B705" s="74"/>
      <c r="C705" s="74"/>
      <c r="D705" s="74"/>
      <c r="E705" s="74"/>
      <c r="F705" s="74"/>
      <c r="G705" s="74"/>
      <c r="H705" s="74"/>
    </row>
    <row r="706" spans="1:8" ht="10.5" customHeight="1" x14ac:dyDescent="0.5">
      <c r="A706" s="73" t="s">
        <v>1015</v>
      </c>
      <c r="B706" s="73"/>
      <c r="C706" s="73"/>
      <c r="D706" s="73"/>
      <c r="E706" s="73"/>
      <c r="F706" s="73"/>
      <c r="G706" s="73"/>
      <c r="H706" s="73"/>
    </row>
    <row r="708" spans="1:8" ht="34.200000000000003" x14ac:dyDescent="0.5">
      <c r="A708" s="43" t="s">
        <v>308</v>
      </c>
      <c r="B708" s="43" t="s">
        <v>309</v>
      </c>
      <c r="C708" s="43" t="s">
        <v>310</v>
      </c>
      <c r="D708" s="43" t="s">
        <v>311</v>
      </c>
      <c r="E708" s="43" t="s">
        <v>226</v>
      </c>
      <c r="F708" s="43" t="s">
        <v>225</v>
      </c>
      <c r="G708" s="43" t="s">
        <v>227</v>
      </c>
      <c r="H708" s="44" t="s">
        <v>228</v>
      </c>
    </row>
    <row r="709" spans="1:8" ht="40.799999999999997" x14ac:dyDescent="0.5">
      <c r="A709" s="45" t="s">
        <v>1016</v>
      </c>
      <c r="B709" s="45" t="s">
        <v>1017</v>
      </c>
      <c r="C709" s="45" t="s">
        <v>1018</v>
      </c>
      <c r="D709" s="45" t="s">
        <v>1019</v>
      </c>
      <c r="E709" s="46">
        <v>22</v>
      </c>
      <c r="F709" s="45" t="s">
        <v>316</v>
      </c>
      <c r="G709" s="45" t="s">
        <v>1020</v>
      </c>
      <c r="H709" s="47">
        <v>22</v>
      </c>
    </row>
    <row r="710" spans="1:8" ht="61.2" x14ac:dyDescent="0.5">
      <c r="A710" s="45" t="s">
        <v>812</v>
      </c>
      <c r="B710" s="45" t="s">
        <v>1017</v>
      </c>
      <c r="C710" s="45" t="s">
        <v>1021</v>
      </c>
      <c r="D710" s="45" t="s">
        <v>1022</v>
      </c>
      <c r="E710" s="46">
        <v>10.73</v>
      </c>
      <c r="F710" s="45" t="s">
        <v>316</v>
      </c>
      <c r="G710" s="45" t="s">
        <v>1023</v>
      </c>
      <c r="H710" s="47">
        <v>10.73</v>
      </c>
    </row>
    <row r="711" spans="1:8" ht="40.799999999999997" x14ac:dyDescent="0.5">
      <c r="A711" s="45" t="s">
        <v>267</v>
      </c>
      <c r="B711" s="45" t="s">
        <v>1017</v>
      </c>
      <c r="C711" s="45" t="s">
        <v>1024</v>
      </c>
      <c r="D711" s="45" t="s">
        <v>1025</v>
      </c>
      <c r="E711" s="46">
        <v>28</v>
      </c>
      <c r="F711" s="45" t="s">
        <v>316</v>
      </c>
      <c r="G711" s="45" t="s">
        <v>1023</v>
      </c>
      <c r="H711" s="47">
        <v>28</v>
      </c>
    </row>
    <row r="712" spans="1:8" ht="30.6" x14ac:dyDescent="0.5">
      <c r="A712" s="45" t="s">
        <v>403</v>
      </c>
      <c r="B712" s="45" t="s">
        <v>1017</v>
      </c>
      <c r="C712" s="45" t="s">
        <v>1026</v>
      </c>
      <c r="D712" s="45" t="s">
        <v>1027</v>
      </c>
      <c r="E712" s="46">
        <v>47.07</v>
      </c>
      <c r="F712" s="45" t="s">
        <v>316</v>
      </c>
      <c r="G712" s="45" t="s">
        <v>1023</v>
      </c>
      <c r="H712" s="47">
        <v>47.07</v>
      </c>
    </row>
    <row r="713" spans="1:8" x14ac:dyDescent="0.5">
      <c r="A713" s="48" t="s">
        <v>232</v>
      </c>
      <c r="B713" s="48"/>
      <c r="C713" s="48"/>
      <c r="D713" s="48"/>
      <c r="E713" s="48"/>
      <c r="F713" s="48"/>
      <c r="G713" s="48"/>
      <c r="H713" s="49">
        <v>107.8</v>
      </c>
    </row>
    <row r="717" spans="1:8" ht="10.5" customHeight="1" x14ac:dyDescent="0.5">
      <c r="A717" s="74" t="s">
        <v>221</v>
      </c>
      <c r="B717" s="74"/>
      <c r="C717" s="74"/>
      <c r="D717" s="74"/>
      <c r="E717" s="74"/>
      <c r="F717" s="74"/>
      <c r="G717" s="74"/>
      <c r="H717" s="74"/>
    </row>
    <row r="718" spans="1:8" ht="10.5" customHeight="1" x14ac:dyDescent="0.5">
      <c r="A718" s="73" t="s">
        <v>302</v>
      </c>
      <c r="B718" s="73"/>
      <c r="C718" s="73"/>
      <c r="D718" s="73"/>
      <c r="E718" s="73"/>
      <c r="F718" s="73"/>
      <c r="G718" s="73"/>
      <c r="H718" s="73"/>
    </row>
    <row r="720" spans="1:8" ht="34.200000000000003" x14ac:dyDescent="0.5">
      <c r="A720" s="43" t="s">
        <v>308</v>
      </c>
      <c r="B720" s="43" t="s">
        <v>309</v>
      </c>
      <c r="C720" s="43" t="s">
        <v>310</v>
      </c>
      <c r="D720" s="43" t="s">
        <v>311</v>
      </c>
      <c r="E720" s="43" t="s">
        <v>226</v>
      </c>
      <c r="F720" s="43" t="s">
        <v>225</v>
      </c>
      <c r="G720" s="43" t="s">
        <v>227</v>
      </c>
      <c r="H720" s="44" t="s">
        <v>228</v>
      </c>
    </row>
    <row r="721" spans="1:8" ht="61.2" x14ac:dyDescent="0.5">
      <c r="A721" s="45" t="s">
        <v>383</v>
      </c>
      <c r="B721" s="45" t="s">
        <v>1028</v>
      </c>
      <c r="C721" s="45" t="s">
        <v>1029</v>
      </c>
      <c r="D721" s="45" t="s">
        <v>1030</v>
      </c>
      <c r="E721" s="46">
        <v>18.98</v>
      </c>
      <c r="F721" s="45" t="s">
        <v>316</v>
      </c>
      <c r="G721" s="45" t="s">
        <v>259</v>
      </c>
      <c r="H721" s="47">
        <v>18.98</v>
      </c>
    </row>
    <row r="722" spans="1:8" ht="51" x14ac:dyDescent="0.5">
      <c r="A722" s="45" t="s">
        <v>312</v>
      </c>
      <c r="B722" s="45" t="s">
        <v>1028</v>
      </c>
      <c r="C722" s="45" t="s">
        <v>1031</v>
      </c>
      <c r="D722" s="45" t="s">
        <v>1032</v>
      </c>
      <c r="E722" s="46">
        <v>14</v>
      </c>
      <c r="F722" s="45" t="s">
        <v>316</v>
      </c>
      <c r="G722" s="45" t="s">
        <v>317</v>
      </c>
      <c r="H722" s="47">
        <v>14</v>
      </c>
    </row>
    <row r="723" spans="1:8" x14ac:dyDescent="0.5">
      <c r="A723" s="48" t="s">
        <v>232</v>
      </c>
      <c r="B723" s="48"/>
      <c r="C723" s="48"/>
      <c r="D723" s="48"/>
      <c r="E723" s="48"/>
      <c r="F723" s="48"/>
      <c r="G723" s="48"/>
      <c r="H723" s="49">
        <v>32.979999999999997</v>
      </c>
    </row>
    <row r="727" spans="1:8" ht="10.5" customHeight="1" x14ac:dyDescent="0.5">
      <c r="A727" s="74" t="s">
        <v>221</v>
      </c>
      <c r="B727" s="74"/>
      <c r="C727" s="74"/>
      <c r="D727" s="74"/>
      <c r="E727" s="74"/>
      <c r="F727" s="74"/>
      <c r="G727" s="74"/>
      <c r="H727" s="74"/>
    </row>
    <row r="728" spans="1:8" ht="10.5" customHeight="1" x14ac:dyDescent="0.5">
      <c r="A728" s="73" t="s">
        <v>1033</v>
      </c>
      <c r="B728" s="73"/>
      <c r="C728" s="73"/>
      <c r="D728" s="73"/>
      <c r="E728" s="73"/>
      <c r="F728" s="73"/>
      <c r="G728" s="73"/>
      <c r="H728" s="73"/>
    </row>
    <row r="730" spans="1:8" ht="34.200000000000003" x14ac:dyDescent="0.5">
      <c r="A730" s="43" t="s">
        <v>308</v>
      </c>
      <c r="B730" s="43" t="s">
        <v>309</v>
      </c>
      <c r="C730" s="43" t="s">
        <v>310</v>
      </c>
      <c r="D730" s="43" t="s">
        <v>311</v>
      </c>
      <c r="E730" s="43" t="s">
        <v>226</v>
      </c>
      <c r="F730" s="43" t="s">
        <v>225</v>
      </c>
      <c r="G730" s="43" t="s">
        <v>227</v>
      </c>
      <c r="H730" s="44" t="s">
        <v>228</v>
      </c>
    </row>
    <row r="731" spans="1:8" ht="40.799999999999997" x14ac:dyDescent="0.5">
      <c r="A731" s="45" t="s">
        <v>383</v>
      </c>
      <c r="B731" s="45" t="s">
        <v>1034</v>
      </c>
      <c r="C731" s="45" t="s">
        <v>1035</v>
      </c>
      <c r="D731" s="45" t="s">
        <v>1036</v>
      </c>
      <c r="E731" s="46">
        <v>5.59</v>
      </c>
      <c r="F731" s="45" t="s">
        <v>316</v>
      </c>
      <c r="G731" s="45" t="s">
        <v>1037</v>
      </c>
      <c r="H731" s="47">
        <v>5.59</v>
      </c>
    </row>
    <row r="732" spans="1:8" ht="40.799999999999997" x14ac:dyDescent="0.5">
      <c r="A732" s="45" t="s">
        <v>234</v>
      </c>
      <c r="B732" s="45" t="s">
        <v>616</v>
      </c>
      <c r="C732" s="45" t="s">
        <v>1038</v>
      </c>
      <c r="D732" s="45" t="s">
        <v>1039</v>
      </c>
      <c r="E732" s="46">
        <v>36</v>
      </c>
      <c r="F732" s="45" t="s">
        <v>316</v>
      </c>
      <c r="G732" s="45" t="s">
        <v>317</v>
      </c>
      <c r="H732" s="47">
        <v>36</v>
      </c>
    </row>
    <row r="733" spans="1:8" ht="30.6" x14ac:dyDescent="0.5">
      <c r="A733" s="45" t="s">
        <v>812</v>
      </c>
      <c r="B733" s="45" t="s">
        <v>616</v>
      </c>
      <c r="C733" s="45" t="s">
        <v>1040</v>
      </c>
      <c r="D733" s="45" t="s">
        <v>1041</v>
      </c>
      <c r="E733" s="46">
        <v>8.39</v>
      </c>
      <c r="F733" s="45" t="s">
        <v>316</v>
      </c>
      <c r="G733" s="45" t="s">
        <v>317</v>
      </c>
      <c r="H733" s="47">
        <v>8.39</v>
      </c>
    </row>
    <row r="734" spans="1:8" ht="30.6" x14ac:dyDescent="0.5">
      <c r="A734" s="45" t="s">
        <v>740</v>
      </c>
      <c r="B734" s="45" t="s">
        <v>408</v>
      </c>
      <c r="C734" s="45" t="s">
        <v>1042</v>
      </c>
      <c r="D734" s="45" t="s">
        <v>1043</v>
      </c>
      <c r="E734" s="46">
        <v>17</v>
      </c>
      <c r="F734" s="45" t="s">
        <v>316</v>
      </c>
      <c r="G734" s="45" t="s">
        <v>1037</v>
      </c>
      <c r="H734" s="47">
        <v>17</v>
      </c>
    </row>
    <row r="735" spans="1:8" ht="30.6" x14ac:dyDescent="0.5">
      <c r="A735" s="72" t="s">
        <v>338</v>
      </c>
      <c r="B735" s="45" t="s">
        <v>1044</v>
      </c>
      <c r="C735" s="45" t="s">
        <v>1045</v>
      </c>
      <c r="D735" s="45" t="s">
        <v>1046</v>
      </c>
      <c r="E735" s="46">
        <v>18.489999999999998</v>
      </c>
      <c r="F735" s="45" t="s">
        <v>316</v>
      </c>
      <c r="G735" s="45" t="s">
        <v>1037</v>
      </c>
      <c r="H735" s="47">
        <v>18.489999999999998</v>
      </c>
    </row>
    <row r="736" spans="1:8" ht="20.399999999999999" x14ac:dyDescent="0.5">
      <c r="A736" s="72"/>
      <c r="B736" s="45" t="s">
        <v>339</v>
      </c>
      <c r="C736" s="45" t="s">
        <v>1047</v>
      </c>
      <c r="D736" s="45" t="s">
        <v>1048</v>
      </c>
      <c r="E736" s="46">
        <v>13.96</v>
      </c>
      <c r="F736" s="45" t="s">
        <v>316</v>
      </c>
      <c r="G736" s="45" t="s">
        <v>231</v>
      </c>
      <c r="H736" s="47">
        <v>13.96</v>
      </c>
    </row>
    <row r="737" spans="1:8" ht="20.399999999999999" x14ac:dyDescent="0.5">
      <c r="A737" s="72"/>
      <c r="B737" s="45" t="s">
        <v>616</v>
      </c>
      <c r="C737" s="45" t="s">
        <v>1049</v>
      </c>
      <c r="D737" s="45" t="s">
        <v>1050</v>
      </c>
      <c r="E737" s="46">
        <v>19.989999999999998</v>
      </c>
      <c r="F737" s="45" t="s">
        <v>316</v>
      </c>
      <c r="G737" s="45" t="s">
        <v>231</v>
      </c>
      <c r="H737" s="47">
        <v>19.989999999999998</v>
      </c>
    </row>
    <row r="738" spans="1:8" ht="20.399999999999999" x14ac:dyDescent="0.5">
      <c r="A738" s="72"/>
      <c r="B738" s="45" t="s">
        <v>1044</v>
      </c>
      <c r="C738" s="45" t="s">
        <v>1051</v>
      </c>
      <c r="D738" s="45" t="s">
        <v>1052</v>
      </c>
      <c r="E738" s="46">
        <v>6.59</v>
      </c>
      <c r="F738" s="45" t="s">
        <v>316</v>
      </c>
      <c r="G738" s="45" t="s">
        <v>231</v>
      </c>
      <c r="H738" s="47">
        <v>6.59</v>
      </c>
    </row>
    <row r="739" spans="1:8" ht="30.6" x14ac:dyDescent="0.5">
      <c r="A739" s="72" t="s">
        <v>425</v>
      </c>
      <c r="B739" s="45" t="s">
        <v>616</v>
      </c>
      <c r="C739" s="45" t="s">
        <v>1053</v>
      </c>
      <c r="D739" s="45" t="s">
        <v>1054</v>
      </c>
      <c r="E739" s="46">
        <v>8.99</v>
      </c>
      <c r="F739" s="45" t="s">
        <v>316</v>
      </c>
      <c r="G739" s="45" t="s">
        <v>1055</v>
      </c>
      <c r="H739" s="47">
        <v>8.99</v>
      </c>
    </row>
    <row r="740" spans="1:8" ht="20.399999999999999" x14ac:dyDescent="0.5">
      <c r="A740" s="72"/>
      <c r="B740" s="45" t="s">
        <v>616</v>
      </c>
      <c r="C740" s="45" t="s">
        <v>1056</v>
      </c>
      <c r="D740" s="45" t="s">
        <v>1057</v>
      </c>
      <c r="E740" s="46">
        <v>19.95</v>
      </c>
      <c r="F740" s="45" t="s">
        <v>316</v>
      </c>
      <c r="G740" s="45" t="s">
        <v>317</v>
      </c>
      <c r="H740" s="47">
        <v>19.95</v>
      </c>
    </row>
    <row r="741" spans="1:8" ht="20.399999999999999" x14ac:dyDescent="0.5">
      <c r="A741" s="72"/>
      <c r="B741" s="45" t="s">
        <v>616</v>
      </c>
      <c r="C741" s="45" t="s">
        <v>1058</v>
      </c>
      <c r="D741" s="45" t="s">
        <v>1059</v>
      </c>
      <c r="E741" s="46">
        <v>6.99</v>
      </c>
      <c r="F741" s="45" t="s">
        <v>316</v>
      </c>
      <c r="G741" s="45" t="s">
        <v>1037</v>
      </c>
      <c r="H741" s="47">
        <v>6.99</v>
      </c>
    </row>
    <row r="742" spans="1:8" ht="122.4" x14ac:dyDescent="0.5">
      <c r="A742" s="72"/>
      <c r="B742" s="45" t="s">
        <v>616</v>
      </c>
      <c r="C742" s="45" t="s">
        <v>1060</v>
      </c>
      <c r="D742" s="45" t="s">
        <v>1061</v>
      </c>
      <c r="E742" s="46">
        <v>17.09</v>
      </c>
      <c r="F742" s="45" t="s">
        <v>316</v>
      </c>
      <c r="G742" s="45" t="s">
        <v>1037</v>
      </c>
      <c r="H742" s="47">
        <v>17.09</v>
      </c>
    </row>
    <row r="743" spans="1:8" ht="40.799999999999997" x14ac:dyDescent="0.5">
      <c r="A743" s="45" t="s">
        <v>1062</v>
      </c>
      <c r="B743" s="45" t="s">
        <v>1034</v>
      </c>
      <c r="C743" s="45" t="s">
        <v>1063</v>
      </c>
      <c r="D743" s="45" t="s">
        <v>1064</v>
      </c>
      <c r="E743" s="46">
        <v>7</v>
      </c>
      <c r="F743" s="45" t="s">
        <v>316</v>
      </c>
      <c r="G743" s="45" t="s">
        <v>1037</v>
      </c>
      <c r="H743" s="47">
        <v>7</v>
      </c>
    </row>
    <row r="744" spans="1:8" ht="40.799999999999997" x14ac:dyDescent="0.5">
      <c r="A744" s="45" t="s">
        <v>567</v>
      </c>
      <c r="B744" s="45" t="s">
        <v>1044</v>
      </c>
      <c r="C744" s="45" t="s">
        <v>1065</v>
      </c>
      <c r="D744" s="45" t="s">
        <v>1066</v>
      </c>
      <c r="E744" s="46">
        <v>17</v>
      </c>
      <c r="F744" s="45" t="s">
        <v>316</v>
      </c>
      <c r="G744" s="45" t="s">
        <v>1037</v>
      </c>
      <c r="H744" s="47">
        <v>17</v>
      </c>
    </row>
    <row r="745" spans="1:8" ht="30.6" x14ac:dyDescent="0.5">
      <c r="A745" s="45" t="s">
        <v>256</v>
      </c>
      <c r="B745" s="45" t="s">
        <v>1044</v>
      </c>
      <c r="C745" s="45" t="s">
        <v>1067</v>
      </c>
      <c r="D745" s="45" t="s">
        <v>1068</v>
      </c>
      <c r="E745" s="46">
        <v>26</v>
      </c>
      <c r="F745" s="45" t="s">
        <v>316</v>
      </c>
      <c r="G745" s="45" t="s">
        <v>1037</v>
      </c>
      <c r="H745" s="47">
        <v>26</v>
      </c>
    </row>
    <row r="746" spans="1:8" ht="30.6" x14ac:dyDescent="0.5">
      <c r="A746" s="45" t="s">
        <v>648</v>
      </c>
      <c r="B746" s="45" t="s">
        <v>616</v>
      </c>
      <c r="C746" s="45" t="s">
        <v>1069</v>
      </c>
      <c r="D746" s="45" t="s">
        <v>1070</v>
      </c>
      <c r="E746" s="46">
        <v>15</v>
      </c>
      <c r="F746" s="45" t="s">
        <v>316</v>
      </c>
      <c r="G746" s="45" t="s">
        <v>1037</v>
      </c>
      <c r="H746" s="47">
        <v>15</v>
      </c>
    </row>
    <row r="747" spans="1:8" ht="61.2" x14ac:dyDescent="0.5">
      <c r="A747" s="45" t="s">
        <v>1071</v>
      </c>
      <c r="B747" s="45" t="s">
        <v>616</v>
      </c>
      <c r="C747" s="45" t="s">
        <v>1072</v>
      </c>
      <c r="D747" s="45" t="s">
        <v>1073</v>
      </c>
      <c r="E747" s="46">
        <v>16</v>
      </c>
      <c r="F747" s="45" t="s">
        <v>316</v>
      </c>
      <c r="G747" s="45" t="s">
        <v>1037</v>
      </c>
      <c r="H747" s="47">
        <v>16</v>
      </c>
    </row>
    <row r="748" spans="1:8" ht="20.399999999999999" x14ac:dyDescent="0.5">
      <c r="A748" s="72" t="s">
        <v>1074</v>
      </c>
      <c r="B748" s="45" t="s">
        <v>616</v>
      </c>
      <c r="C748" s="45" t="s">
        <v>1075</v>
      </c>
      <c r="D748" s="45" t="s">
        <v>1076</v>
      </c>
      <c r="E748" s="46">
        <v>14.99</v>
      </c>
      <c r="F748" s="45" t="s">
        <v>316</v>
      </c>
      <c r="G748" s="45" t="s">
        <v>1037</v>
      </c>
      <c r="H748" s="47">
        <v>14.99</v>
      </c>
    </row>
    <row r="749" spans="1:8" ht="40.799999999999997" x14ac:dyDescent="0.5">
      <c r="A749" s="72"/>
      <c r="B749" s="45" t="s">
        <v>1077</v>
      </c>
      <c r="C749" s="45" t="s">
        <v>1078</v>
      </c>
      <c r="D749" s="45" t="s">
        <v>1079</v>
      </c>
      <c r="E749" s="46">
        <v>19.989999999999998</v>
      </c>
      <c r="F749" s="45" t="s">
        <v>316</v>
      </c>
      <c r="G749" s="45" t="s">
        <v>231</v>
      </c>
      <c r="H749" s="47">
        <v>19.989999999999998</v>
      </c>
    </row>
    <row r="750" spans="1:8" ht="51" x14ac:dyDescent="0.5">
      <c r="A750" s="45" t="s">
        <v>403</v>
      </c>
      <c r="B750" s="45" t="s">
        <v>616</v>
      </c>
      <c r="C750" s="45" t="s">
        <v>1080</v>
      </c>
      <c r="D750" s="45" t="s">
        <v>1081</v>
      </c>
      <c r="E750" s="46">
        <v>9.6300000000000008</v>
      </c>
      <c r="F750" s="45" t="s">
        <v>316</v>
      </c>
      <c r="G750" s="45" t="s">
        <v>1037</v>
      </c>
      <c r="H750" s="47">
        <v>9.6300000000000008</v>
      </c>
    </row>
    <row r="751" spans="1:8" x14ac:dyDescent="0.5">
      <c r="A751" s="48" t="s">
        <v>232</v>
      </c>
      <c r="B751" s="48"/>
      <c r="C751" s="48"/>
      <c r="D751" s="48"/>
      <c r="E751" s="48"/>
      <c r="F751" s="48"/>
      <c r="G751" s="48"/>
      <c r="H751" s="49">
        <v>304.64</v>
      </c>
    </row>
    <row r="755" spans="1:8" ht="10.5" customHeight="1" x14ac:dyDescent="0.5">
      <c r="A755" s="74" t="s">
        <v>221</v>
      </c>
      <c r="B755" s="74"/>
      <c r="C755" s="74"/>
      <c r="D755" s="74"/>
      <c r="E755" s="74"/>
      <c r="F755" s="74"/>
      <c r="G755" s="74"/>
      <c r="H755" s="74"/>
    </row>
    <row r="756" spans="1:8" ht="10.5" customHeight="1" x14ac:dyDescent="0.5">
      <c r="A756" s="73" t="s">
        <v>1082</v>
      </c>
      <c r="B756" s="73"/>
      <c r="C756" s="73"/>
      <c r="D756" s="73"/>
      <c r="E756" s="73"/>
      <c r="F756" s="73"/>
      <c r="G756" s="73"/>
      <c r="H756" s="73"/>
    </row>
    <row r="758" spans="1:8" ht="34.200000000000003" x14ac:dyDescent="0.5">
      <c r="A758" s="43" t="s">
        <v>308</v>
      </c>
      <c r="B758" s="43" t="s">
        <v>309</v>
      </c>
      <c r="C758" s="43" t="s">
        <v>310</v>
      </c>
      <c r="D758" s="43" t="s">
        <v>311</v>
      </c>
      <c r="E758" s="43" t="s">
        <v>226</v>
      </c>
      <c r="F758" s="43" t="s">
        <v>225</v>
      </c>
      <c r="G758" s="43" t="s">
        <v>227</v>
      </c>
      <c r="H758" s="44" t="s">
        <v>228</v>
      </c>
    </row>
    <row r="759" spans="1:8" ht="71.400000000000006" x14ac:dyDescent="0.5">
      <c r="A759" s="45" t="s">
        <v>312</v>
      </c>
      <c r="B759" s="45" t="s">
        <v>495</v>
      </c>
      <c r="C759" s="45" t="s">
        <v>1083</v>
      </c>
      <c r="D759" s="45" t="s">
        <v>1084</v>
      </c>
      <c r="E759" s="46">
        <v>22</v>
      </c>
      <c r="F759" s="45" t="s">
        <v>316</v>
      </c>
      <c r="G759" s="45" t="s">
        <v>241</v>
      </c>
      <c r="H759" s="47">
        <v>22</v>
      </c>
    </row>
    <row r="760" spans="1:8" ht="40.799999999999997" x14ac:dyDescent="0.5">
      <c r="A760" s="45" t="s">
        <v>631</v>
      </c>
      <c r="B760" s="45" t="s">
        <v>495</v>
      </c>
      <c r="C760" s="45" t="s">
        <v>1085</v>
      </c>
      <c r="D760" s="45" t="s">
        <v>1086</v>
      </c>
      <c r="E760" s="46">
        <v>33</v>
      </c>
      <c r="F760" s="45" t="s">
        <v>316</v>
      </c>
      <c r="G760" s="45" t="s">
        <v>242</v>
      </c>
      <c r="H760" s="47">
        <v>33</v>
      </c>
    </row>
    <row r="761" spans="1:8" x14ac:dyDescent="0.5">
      <c r="A761" s="48" t="s">
        <v>232</v>
      </c>
      <c r="B761" s="48"/>
      <c r="C761" s="48"/>
      <c r="D761" s="48"/>
      <c r="E761" s="48"/>
      <c r="F761" s="48"/>
      <c r="G761" s="48"/>
      <c r="H761" s="49">
        <v>55</v>
      </c>
    </row>
    <row r="765" spans="1:8" ht="10.5" customHeight="1" x14ac:dyDescent="0.5">
      <c r="A765" s="74" t="s">
        <v>221</v>
      </c>
      <c r="B765" s="74"/>
      <c r="C765" s="74"/>
      <c r="D765" s="74"/>
      <c r="E765" s="74"/>
      <c r="F765" s="74"/>
      <c r="G765" s="74"/>
      <c r="H765" s="74"/>
    </row>
    <row r="766" spans="1:8" ht="10.5" customHeight="1" x14ac:dyDescent="0.5">
      <c r="A766" s="73" t="s">
        <v>1087</v>
      </c>
      <c r="B766" s="73"/>
      <c r="C766" s="73"/>
      <c r="D766" s="73"/>
      <c r="E766" s="73"/>
      <c r="F766" s="73"/>
      <c r="G766" s="73"/>
      <c r="H766" s="73"/>
    </row>
    <row r="768" spans="1:8" ht="34.200000000000003" x14ac:dyDescent="0.5">
      <c r="A768" s="43" t="s">
        <v>308</v>
      </c>
      <c r="B768" s="43" t="s">
        <v>309</v>
      </c>
      <c r="C768" s="43" t="s">
        <v>310</v>
      </c>
      <c r="D768" s="43" t="s">
        <v>311</v>
      </c>
      <c r="E768" s="43" t="s">
        <v>226</v>
      </c>
      <c r="F768" s="43" t="s">
        <v>225</v>
      </c>
      <c r="G768" s="43" t="s">
        <v>227</v>
      </c>
      <c r="H768" s="44" t="s">
        <v>228</v>
      </c>
    </row>
    <row r="769" spans="1:8" ht="30.6" x14ac:dyDescent="0.5">
      <c r="A769" s="45" t="s">
        <v>234</v>
      </c>
      <c r="B769" s="45" t="s">
        <v>1088</v>
      </c>
      <c r="C769" s="45" t="s">
        <v>1089</v>
      </c>
      <c r="D769" s="45" t="s">
        <v>1090</v>
      </c>
      <c r="E769" s="46">
        <v>14</v>
      </c>
      <c r="F769" s="45" t="s">
        <v>316</v>
      </c>
      <c r="G769" s="45" t="s">
        <v>241</v>
      </c>
      <c r="H769" s="47">
        <v>14</v>
      </c>
    </row>
    <row r="770" spans="1:8" ht="30.6" x14ac:dyDescent="0.5">
      <c r="A770" s="45" t="s">
        <v>239</v>
      </c>
      <c r="B770" s="45" t="s">
        <v>1088</v>
      </c>
      <c r="C770" s="45" t="s">
        <v>1091</v>
      </c>
      <c r="D770" s="45" t="s">
        <v>1092</v>
      </c>
      <c r="E770" s="46">
        <v>17</v>
      </c>
      <c r="F770" s="45" t="s">
        <v>316</v>
      </c>
      <c r="G770" s="45" t="s">
        <v>242</v>
      </c>
      <c r="H770" s="47">
        <v>17</v>
      </c>
    </row>
    <row r="771" spans="1:8" ht="40.799999999999997" x14ac:dyDescent="0.5">
      <c r="A771" s="45" t="s">
        <v>248</v>
      </c>
      <c r="B771" s="45" t="s">
        <v>1088</v>
      </c>
      <c r="C771" s="45" t="s">
        <v>1093</v>
      </c>
      <c r="D771" s="45" t="s">
        <v>1094</v>
      </c>
      <c r="E771" s="46">
        <v>10</v>
      </c>
      <c r="F771" s="45" t="s">
        <v>316</v>
      </c>
      <c r="G771" s="45" t="s">
        <v>241</v>
      </c>
      <c r="H771" s="47">
        <v>10</v>
      </c>
    </row>
    <row r="772" spans="1:8" x14ac:dyDescent="0.5">
      <c r="A772" s="48" t="s">
        <v>232</v>
      </c>
      <c r="B772" s="48"/>
      <c r="C772" s="48"/>
      <c r="D772" s="48"/>
      <c r="E772" s="48"/>
      <c r="F772" s="48"/>
      <c r="G772" s="48"/>
      <c r="H772" s="49">
        <v>41</v>
      </c>
    </row>
    <row r="776" spans="1:8" ht="10.5" customHeight="1" x14ac:dyDescent="0.5">
      <c r="A776" s="74" t="s">
        <v>221</v>
      </c>
      <c r="B776" s="74"/>
      <c r="C776" s="74"/>
      <c r="D776" s="74"/>
      <c r="E776" s="74"/>
      <c r="F776" s="74"/>
      <c r="G776" s="74"/>
      <c r="H776" s="74"/>
    </row>
    <row r="777" spans="1:8" ht="10.5" customHeight="1" x14ac:dyDescent="0.5">
      <c r="A777" s="73" t="s">
        <v>1095</v>
      </c>
      <c r="B777" s="73"/>
      <c r="C777" s="73"/>
      <c r="D777" s="73"/>
      <c r="E777" s="73"/>
      <c r="F777" s="73"/>
      <c r="G777" s="73"/>
      <c r="H777" s="73"/>
    </row>
    <row r="779" spans="1:8" ht="34.200000000000003" x14ac:dyDescent="0.5">
      <c r="A779" s="43" t="s">
        <v>308</v>
      </c>
      <c r="B779" s="43" t="s">
        <v>309</v>
      </c>
      <c r="C779" s="43" t="s">
        <v>310</v>
      </c>
      <c r="D779" s="43" t="s">
        <v>311</v>
      </c>
      <c r="E779" s="43" t="s">
        <v>226</v>
      </c>
      <c r="F779" s="43" t="s">
        <v>225</v>
      </c>
      <c r="G779" s="43" t="s">
        <v>227</v>
      </c>
      <c r="H779" s="44" t="s">
        <v>228</v>
      </c>
    </row>
    <row r="780" spans="1:8" ht="132.6" x14ac:dyDescent="0.5">
      <c r="A780" s="45" t="s">
        <v>355</v>
      </c>
      <c r="B780" s="45" t="s">
        <v>1096</v>
      </c>
      <c r="C780" s="45" t="s">
        <v>1097</v>
      </c>
      <c r="D780" s="45" t="s">
        <v>1098</v>
      </c>
      <c r="E780" s="46">
        <v>25</v>
      </c>
      <c r="F780" s="45" t="s">
        <v>316</v>
      </c>
      <c r="G780" s="45" t="s">
        <v>317</v>
      </c>
      <c r="H780" s="47">
        <v>25</v>
      </c>
    </row>
    <row r="781" spans="1:8" x14ac:dyDescent="0.5">
      <c r="A781" s="48" t="s">
        <v>232</v>
      </c>
      <c r="B781" s="48"/>
      <c r="C781" s="48"/>
      <c r="D781" s="48"/>
      <c r="E781" s="48"/>
      <c r="F781" s="48"/>
      <c r="G781" s="48"/>
      <c r="H781" s="49">
        <v>25</v>
      </c>
    </row>
    <row r="785" spans="1:8" ht="10.5" customHeight="1" x14ac:dyDescent="0.5">
      <c r="A785" s="74" t="s">
        <v>221</v>
      </c>
      <c r="B785" s="74"/>
      <c r="C785" s="74"/>
      <c r="D785" s="74"/>
      <c r="E785" s="74"/>
      <c r="F785" s="74"/>
      <c r="G785" s="74"/>
      <c r="H785" s="74"/>
    </row>
    <row r="786" spans="1:8" ht="10.5" customHeight="1" x14ac:dyDescent="0.5">
      <c r="A786" s="73" t="s">
        <v>1099</v>
      </c>
      <c r="B786" s="73"/>
      <c r="C786" s="73"/>
      <c r="D786" s="73"/>
      <c r="E786" s="73"/>
      <c r="F786" s="73"/>
      <c r="G786" s="73"/>
      <c r="H786" s="73"/>
    </row>
    <row r="788" spans="1:8" ht="34.200000000000003" x14ac:dyDescent="0.5">
      <c r="A788" s="43" t="s">
        <v>308</v>
      </c>
      <c r="B788" s="43" t="s">
        <v>309</v>
      </c>
      <c r="C788" s="43" t="s">
        <v>310</v>
      </c>
      <c r="D788" s="43" t="s">
        <v>311</v>
      </c>
      <c r="E788" s="43" t="s">
        <v>226</v>
      </c>
      <c r="F788" s="43" t="s">
        <v>225</v>
      </c>
      <c r="G788" s="43" t="s">
        <v>227</v>
      </c>
      <c r="H788" s="44" t="s">
        <v>228</v>
      </c>
    </row>
    <row r="789" spans="1:8" ht="20.399999999999999" x14ac:dyDescent="0.5">
      <c r="A789" s="72" t="s">
        <v>304</v>
      </c>
      <c r="B789" s="45" t="s">
        <v>698</v>
      </c>
      <c r="C789" s="45" t="s">
        <v>699</v>
      </c>
      <c r="D789" s="45" t="s">
        <v>700</v>
      </c>
      <c r="E789" s="46">
        <v>20</v>
      </c>
      <c r="F789" s="45" t="s">
        <v>316</v>
      </c>
      <c r="G789" s="45" t="s">
        <v>317</v>
      </c>
      <c r="H789" s="47">
        <v>20</v>
      </c>
    </row>
    <row r="790" spans="1:8" ht="30.6" x14ac:dyDescent="0.5">
      <c r="A790" s="72"/>
      <c r="B790" s="45" t="s">
        <v>698</v>
      </c>
      <c r="C790" s="45" t="s">
        <v>701</v>
      </c>
      <c r="D790" s="45" t="s">
        <v>702</v>
      </c>
      <c r="E790" s="46">
        <v>4</v>
      </c>
      <c r="F790" s="45" t="s">
        <v>316</v>
      </c>
      <c r="G790" s="45" t="s">
        <v>317</v>
      </c>
      <c r="H790" s="47">
        <v>4</v>
      </c>
    </row>
    <row r="791" spans="1:8" ht="20.399999999999999" x14ac:dyDescent="0.5">
      <c r="A791" s="72" t="s">
        <v>703</v>
      </c>
      <c r="B791" s="72" t="s">
        <v>704</v>
      </c>
      <c r="C791" s="45" t="s">
        <v>705</v>
      </c>
      <c r="D791" s="45" t="s">
        <v>706</v>
      </c>
      <c r="E791" s="46">
        <v>10.199999999999999</v>
      </c>
      <c r="F791" s="45" t="s">
        <v>316</v>
      </c>
      <c r="G791" s="45" t="s">
        <v>317</v>
      </c>
      <c r="H791" s="47">
        <v>10.199999999999999</v>
      </c>
    </row>
    <row r="792" spans="1:8" ht="20.399999999999999" x14ac:dyDescent="0.5">
      <c r="A792" s="72"/>
      <c r="B792" s="72"/>
      <c r="C792" s="45" t="s">
        <v>707</v>
      </c>
      <c r="D792" s="45" t="s">
        <v>708</v>
      </c>
      <c r="E792" s="46">
        <v>16.8</v>
      </c>
      <c r="F792" s="45" t="s">
        <v>316</v>
      </c>
      <c r="G792" s="45" t="s">
        <v>317</v>
      </c>
      <c r="H792" s="47">
        <v>16.8</v>
      </c>
    </row>
    <row r="793" spans="1:8" ht="51" x14ac:dyDescent="0.5">
      <c r="A793" s="72" t="s">
        <v>288</v>
      </c>
      <c r="B793" s="72" t="s">
        <v>698</v>
      </c>
      <c r="C793" s="45" t="s">
        <v>709</v>
      </c>
      <c r="D793" s="45" t="s">
        <v>710</v>
      </c>
      <c r="E793" s="46">
        <v>11.99</v>
      </c>
      <c r="F793" s="45" t="s">
        <v>316</v>
      </c>
      <c r="G793" s="45" t="s">
        <v>317</v>
      </c>
      <c r="H793" s="47">
        <v>11.99</v>
      </c>
    </row>
    <row r="794" spans="1:8" ht="20.399999999999999" x14ac:dyDescent="0.5">
      <c r="A794" s="72"/>
      <c r="B794" s="72"/>
      <c r="C794" s="45" t="s">
        <v>711</v>
      </c>
      <c r="D794" s="45" t="s">
        <v>712</v>
      </c>
      <c r="E794" s="46">
        <v>23.46</v>
      </c>
      <c r="F794" s="45" t="s">
        <v>316</v>
      </c>
      <c r="G794" s="45" t="s">
        <v>317</v>
      </c>
      <c r="H794" s="47">
        <v>23.46</v>
      </c>
    </row>
    <row r="795" spans="1:8" ht="40.799999999999997" x14ac:dyDescent="0.5">
      <c r="A795" s="45" t="s">
        <v>842</v>
      </c>
      <c r="B795" s="45" t="s">
        <v>704</v>
      </c>
      <c r="C795" s="45" t="s">
        <v>1100</v>
      </c>
      <c r="D795" s="45" t="s">
        <v>1101</v>
      </c>
      <c r="E795" s="46">
        <v>39.99</v>
      </c>
      <c r="F795" s="45" t="s">
        <v>316</v>
      </c>
      <c r="G795" s="45" t="s">
        <v>1102</v>
      </c>
      <c r="H795" s="47">
        <v>39.99</v>
      </c>
    </row>
    <row r="796" spans="1:8" ht="20.399999999999999" x14ac:dyDescent="0.5">
      <c r="A796" s="72" t="s">
        <v>277</v>
      </c>
      <c r="B796" s="45" t="s">
        <v>698</v>
      </c>
      <c r="C796" s="45" t="s">
        <v>713</v>
      </c>
      <c r="D796" s="45" t="s">
        <v>714</v>
      </c>
      <c r="E796" s="46">
        <v>9.99</v>
      </c>
      <c r="F796" s="45" t="s">
        <v>316</v>
      </c>
      <c r="G796" s="45" t="s">
        <v>317</v>
      </c>
      <c r="H796" s="47">
        <v>9.99</v>
      </c>
    </row>
    <row r="797" spans="1:8" ht="20.399999999999999" x14ac:dyDescent="0.5">
      <c r="A797" s="72"/>
      <c r="B797" s="45" t="s">
        <v>698</v>
      </c>
      <c r="C797" s="45" t="s">
        <v>715</v>
      </c>
      <c r="D797" s="45" t="s">
        <v>716</v>
      </c>
      <c r="E797" s="46">
        <v>12.99</v>
      </c>
      <c r="F797" s="45" t="s">
        <v>316</v>
      </c>
      <c r="G797" s="45" t="s">
        <v>317</v>
      </c>
      <c r="H797" s="47">
        <v>12.99</v>
      </c>
    </row>
    <row r="798" spans="1:8" ht="20.399999999999999" x14ac:dyDescent="0.5">
      <c r="A798" s="72"/>
      <c r="B798" s="45" t="s">
        <v>698</v>
      </c>
      <c r="C798" s="45" t="s">
        <v>717</v>
      </c>
      <c r="D798" s="45" t="s">
        <v>718</v>
      </c>
      <c r="E798" s="46">
        <v>24.95</v>
      </c>
      <c r="F798" s="45" t="s">
        <v>316</v>
      </c>
      <c r="G798" s="45" t="s">
        <v>317</v>
      </c>
      <c r="H798" s="47">
        <v>24.95</v>
      </c>
    </row>
    <row r="799" spans="1:8" ht="61.2" x14ac:dyDescent="0.5">
      <c r="A799" s="72"/>
      <c r="B799" s="45" t="s">
        <v>704</v>
      </c>
      <c r="C799" s="45" t="s">
        <v>719</v>
      </c>
      <c r="D799" s="45" t="s">
        <v>720</v>
      </c>
      <c r="E799" s="46">
        <v>30</v>
      </c>
      <c r="F799" s="45" t="s">
        <v>316</v>
      </c>
      <c r="G799" s="45" t="s">
        <v>317</v>
      </c>
      <c r="H799" s="47">
        <v>30</v>
      </c>
    </row>
    <row r="800" spans="1:8" ht="20.399999999999999" x14ac:dyDescent="0.5">
      <c r="A800" s="72" t="s">
        <v>721</v>
      </c>
      <c r="B800" s="72" t="s">
        <v>704</v>
      </c>
      <c r="C800" s="45" t="s">
        <v>722</v>
      </c>
      <c r="D800" s="45" t="s">
        <v>723</v>
      </c>
      <c r="E800" s="46">
        <v>8</v>
      </c>
      <c r="F800" s="45" t="s">
        <v>316</v>
      </c>
      <c r="G800" s="45" t="s">
        <v>317</v>
      </c>
      <c r="H800" s="47">
        <v>8</v>
      </c>
    </row>
    <row r="801" spans="1:8" ht="30.6" x14ac:dyDescent="0.5">
      <c r="A801" s="72"/>
      <c r="B801" s="72"/>
      <c r="C801" s="45" t="s">
        <v>724</v>
      </c>
      <c r="D801" s="45" t="s">
        <v>725</v>
      </c>
      <c r="E801" s="46">
        <v>7</v>
      </c>
      <c r="F801" s="45" t="s">
        <v>316</v>
      </c>
      <c r="G801" s="45" t="s">
        <v>317</v>
      </c>
      <c r="H801" s="47">
        <v>7</v>
      </c>
    </row>
    <row r="802" spans="1:8" ht="40.799999999999997" x14ac:dyDescent="0.5">
      <c r="A802" s="72"/>
      <c r="B802" s="72"/>
      <c r="C802" s="45" t="s">
        <v>726</v>
      </c>
      <c r="D802" s="45" t="s">
        <v>727</v>
      </c>
      <c r="E802" s="46">
        <v>13</v>
      </c>
      <c r="F802" s="45" t="s">
        <v>316</v>
      </c>
      <c r="G802" s="45" t="s">
        <v>317</v>
      </c>
      <c r="H802" s="47">
        <v>13</v>
      </c>
    </row>
    <row r="803" spans="1:8" x14ac:dyDescent="0.5">
      <c r="A803" s="48" t="s">
        <v>232</v>
      </c>
      <c r="B803" s="48"/>
      <c r="C803" s="48"/>
      <c r="D803" s="48"/>
      <c r="E803" s="48"/>
      <c r="F803" s="48"/>
      <c r="G803" s="48"/>
      <c r="H803" s="49">
        <v>232.37</v>
      </c>
    </row>
    <row r="807" spans="1:8" ht="10.5" customHeight="1" x14ac:dyDescent="0.5">
      <c r="A807" s="74" t="s">
        <v>221</v>
      </c>
      <c r="B807" s="74"/>
      <c r="C807" s="74"/>
      <c r="D807" s="74"/>
      <c r="E807" s="74"/>
      <c r="F807" s="74"/>
      <c r="G807" s="74"/>
      <c r="H807" s="74"/>
    </row>
    <row r="808" spans="1:8" ht="10.5" customHeight="1" x14ac:dyDescent="0.5">
      <c r="A808" s="73" t="s">
        <v>1103</v>
      </c>
      <c r="B808" s="73"/>
      <c r="C808" s="73"/>
      <c r="D808" s="73"/>
      <c r="E808" s="73"/>
      <c r="F808" s="73"/>
      <c r="G808" s="73"/>
      <c r="H808" s="73"/>
    </row>
    <row r="810" spans="1:8" ht="34.200000000000003" x14ac:dyDescent="0.5">
      <c r="A810" s="43" t="s">
        <v>308</v>
      </c>
      <c r="B810" s="43" t="s">
        <v>309</v>
      </c>
      <c r="C810" s="43" t="s">
        <v>310</v>
      </c>
      <c r="D810" s="43" t="s">
        <v>311</v>
      </c>
      <c r="E810" s="43" t="s">
        <v>226</v>
      </c>
      <c r="F810" s="43" t="s">
        <v>225</v>
      </c>
      <c r="G810" s="43" t="s">
        <v>227</v>
      </c>
      <c r="H810" s="44" t="s">
        <v>228</v>
      </c>
    </row>
    <row r="811" spans="1:8" ht="51" x14ac:dyDescent="0.5">
      <c r="A811" s="72" t="s">
        <v>237</v>
      </c>
      <c r="B811" s="45" t="s">
        <v>1104</v>
      </c>
      <c r="C811" s="45" t="s">
        <v>1105</v>
      </c>
      <c r="D811" s="45" t="s">
        <v>1106</v>
      </c>
      <c r="E811" s="46">
        <v>5</v>
      </c>
      <c r="F811" s="45" t="s">
        <v>316</v>
      </c>
      <c r="G811" s="45" t="s">
        <v>1107</v>
      </c>
      <c r="H811" s="47">
        <v>5</v>
      </c>
    </row>
    <row r="812" spans="1:8" ht="40.799999999999997" x14ac:dyDescent="0.5">
      <c r="A812" s="72"/>
      <c r="B812" s="45" t="s">
        <v>1104</v>
      </c>
      <c r="C812" s="45" t="s">
        <v>1108</v>
      </c>
      <c r="D812" s="45" t="s">
        <v>1109</v>
      </c>
      <c r="E812" s="46">
        <v>21</v>
      </c>
      <c r="F812" s="45" t="s">
        <v>316</v>
      </c>
      <c r="G812" s="45" t="s">
        <v>1107</v>
      </c>
      <c r="H812" s="47">
        <v>21</v>
      </c>
    </row>
    <row r="813" spans="1:8" ht="30.6" x14ac:dyDescent="0.5">
      <c r="A813" s="72" t="s">
        <v>745</v>
      </c>
      <c r="B813" s="72" t="s">
        <v>1104</v>
      </c>
      <c r="C813" s="45" t="s">
        <v>1110</v>
      </c>
      <c r="D813" s="45" t="s">
        <v>1111</v>
      </c>
      <c r="E813" s="46">
        <v>5</v>
      </c>
      <c r="F813" s="45" t="s">
        <v>316</v>
      </c>
      <c r="G813" s="45" t="s">
        <v>242</v>
      </c>
      <c r="H813" s="47">
        <v>5</v>
      </c>
    </row>
    <row r="814" spans="1:8" ht="40.799999999999997" x14ac:dyDescent="0.5">
      <c r="A814" s="72"/>
      <c r="B814" s="72"/>
      <c r="C814" s="45" t="s">
        <v>1112</v>
      </c>
      <c r="D814" s="45" t="s">
        <v>1113</v>
      </c>
      <c r="E814" s="46">
        <v>5</v>
      </c>
      <c r="F814" s="45" t="s">
        <v>316</v>
      </c>
      <c r="G814" s="45" t="s">
        <v>242</v>
      </c>
      <c r="H814" s="47">
        <v>5</v>
      </c>
    </row>
    <row r="815" spans="1:8" ht="61.2" x14ac:dyDescent="0.5">
      <c r="A815" s="45" t="s">
        <v>561</v>
      </c>
      <c r="B815" s="45" t="s">
        <v>1104</v>
      </c>
      <c r="C815" s="45" t="s">
        <v>1114</v>
      </c>
      <c r="D815" s="45" t="s">
        <v>1115</v>
      </c>
      <c r="E815" s="46">
        <v>30</v>
      </c>
      <c r="F815" s="45" t="s">
        <v>316</v>
      </c>
      <c r="G815" s="45" t="s">
        <v>1107</v>
      </c>
      <c r="H815" s="47">
        <v>30</v>
      </c>
    </row>
    <row r="816" spans="1:8" ht="40.799999999999997" x14ac:dyDescent="0.5">
      <c r="A816" s="45" t="s">
        <v>262</v>
      </c>
      <c r="B816" s="45" t="s">
        <v>1104</v>
      </c>
      <c r="C816" s="45" t="s">
        <v>1116</v>
      </c>
      <c r="D816" s="45" t="s">
        <v>1117</v>
      </c>
      <c r="E816" s="46">
        <v>14</v>
      </c>
      <c r="F816" s="45" t="s">
        <v>316</v>
      </c>
      <c r="G816" s="45" t="s">
        <v>1107</v>
      </c>
      <c r="H816" s="47">
        <v>14</v>
      </c>
    </row>
    <row r="817" spans="1:8" x14ac:dyDescent="0.5">
      <c r="A817" s="72" t="s">
        <v>268</v>
      </c>
      <c r="B817" s="72" t="s">
        <v>1104</v>
      </c>
      <c r="C817" s="72" t="s">
        <v>1118</v>
      </c>
      <c r="D817" s="72" t="s">
        <v>1119</v>
      </c>
      <c r="E817" s="46">
        <v>0.99</v>
      </c>
      <c r="F817" s="45" t="s">
        <v>316</v>
      </c>
      <c r="G817" s="45" t="s">
        <v>241</v>
      </c>
      <c r="H817" s="47">
        <v>0.99</v>
      </c>
    </row>
    <row r="818" spans="1:8" x14ac:dyDescent="0.5">
      <c r="A818" s="72"/>
      <c r="B818" s="72"/>
      <c r="C818" s="72"/>
      <c r="D818" s="72"/>
      <c r="E818" s="46">
        <v>27</v>
      </c>
      <c r="F818" s="45" t="s">
        <v>316</v>
      </c>
      <c r="G818" s="45" t="s">
        <v>1107</v>
      </c>
      <c r="H818" s="47">
        <v>27</v>
      </c>
    </row>
    <row r="819" spans="1:8" ht="81.599999999999994" x14ac:dyDescent="0.5">
      <c r="A819" s="45" t="s">
        <v>321</v>
      </c>
      <c r="B819" s="45" t="s">
        <v>1104</v>
      </c>
      <c r="C819" s="45" t="s">
        <v>1120</v>
      </c>
      <c r="D819" s="45" t="s">
        <v>1121</v>
      </c>
      <c r="E819" s="46">
        <v>20.85</v>
      </c>
      <c r="F819" s="45" t="s">
        <v>316</v>
      </c>
      <c r="G819" s="45" t="s">
        <v>1122</v>
      </c>
      <c r="H819" s="47">
        <v>20.85</v>
      </c>
    </row>
    <row r="820" spans="1:8" x14ac:dyDescent="0.5">
      <c r="A820" s="48" t="s">
        <v>232</v>
      </c>
      <c r="B820" s="48"/>
      <c r="C820" s="48"/>
      <c r="D820" s="48"/>
      <c r="E820" s="48"/>
      <c r="F820" s="48"/>
      <c r="G820" s="48"/>
      <c r="H820" s="49">
        <v>128.84</v>
      </c>
    </row>
    <row r="824" spans="1:8" ht="10.5" customHeight="1" x14ac:dyDescent="0.5">
      <c r="A824" s="74" t="s">
        <v>221</v>
      </c>
      <c r="B824" s="74"/>
      <c r="C824" s="74"/>
      <c r="D824" s="74"/>
      <c r="E824" s="74"/>
      <c r="F824" s="74"/>
      <c r="G824" s="74"/>
      <c r="H824" s="74"/>
    </row>
    <row r="825" spans="1:8" ht="10.5" customHeight="1" x14ac:dyDescent="0.5">
      <c r="A825" s="73" t="s">
        <v>303</v>
      </c>
      <c r="B825" s="73"/>
      <c r="C825" s="73"/>
      <c r="D825" s="73"/>
      <c r="E825" s="73"/>
      <c r="F825" s="73"/>
      <c r="G825" s="73"/>
      <c r="H825" s="73"/>
    </row>
    <row r="827" spans="1:8" ht="34.200000000000003" x14ac:dyDescent="0.5">
      <c r="A827" s="43" t="s">
        <v>308</v>
      </c>
      <c r="B827" s="43" t="s">
        <v>309</v>
      </c>
      <c r="C827" s="43" t="s">
        <v>310</v>
      </c>
      <c r="D827" s="43" t="s">
        <v>311</v>
      </c>
      <c r="E827" s="43" t="s">
        <v>226</v>
      </c>
      <c r="F827" s="43" t="s">
        <v>225</v>
      </c>
      <c r="G827" s="43" t="s">
        <v>227</v>
      </c>
      <c r="H827" s="44" t="s">
        <v>228</v>
      </c>
    </row>
    <row r="828" spans="1:8" ht="51" x14ac:dyDescent="0.5">
      <c r="A828" s="45" t="s">
        <v>304</v>
      </c>
      <c r="B828" s="45" t="s">
        <v>582</v>
      </c>
      <c r="C828" s="45" t="s">
        <v>1123</v>
      </c>
      <c r="D828" s="45" t="s">
        <v>1124</v>
      </c>
      <c r="E828" s="46">
        <v>3</v>
      </c>
      <c r="F828" s="45" t="s">
        <v>316</v>
      </c>
      <c r="G828" s="45" t="s">
        <v>241</v>
      </c>
      <c r="H828" s="47">
        <v>3</v>
      </c>
    </row>
    <row r="829" spans="1:8" ht="61.2" x14ac:dyDescent="0.5">
      <c r="A829" s="72" t="s">
        <v>468</v>
      </c>
      <c r="B829" s="45" t="s">
        <v>632</v>
      </c>
      <c r="C829" s="45" t="s">
        <v>1125</v>
      </c>
      <c r="D829" s="45" t="s">
        <v>1126</v>
      </c>
      <c r="E829" s="46">
        <v>8</v>
      </c>
      <c r="F829" s="45" t="s">
        <v>316</v>
      </c>
      <c r="G829" s="45" t="s">
        <v>317</v>
      </c>
      <c r="H829" s="47">
        <v>8</v>
      </c>
    </row>
    <row r="830" spans="1:8" ht="40.799999999999997" x14ac:dyDescent="0.5">
      <c r="A830" s="72"/>
      <c r="B830" s="45" t="s">
        <v>632</v>
      </c>
      <c r="C830" s="45" t="s">
        <v>1127</v>
      </c>
      <c r="D830" s="45" t="s">
        <v>1128</v>
      </c>
      <c r="E830" s="46">
        <v>16</v>
      </c>
      <c r="F830" s="45" t="s">
        <v>316</v>
      </c>
      <c r="G830" s="45" t="s">
        <v>231</v>
      </c>
      <c r="H830" s="47">
        <v>16</v>
      </c>
    </row>
    <row r="831" spans="1:8" ht="40.799999999999997" x14ac:dyDescent="0.5">
      <c r="A831" s="45" t="s">
        <v>262</v>
      </c>
      <c r="B831" s="45" t="s">
        <v>632</v>
      </c>
      <c r="C831" s="45" t="s">
        <v>1129</v>
      </c>
      <c r="D831" s="45" t="s">
        <v>1130</v>
      </c>
      <c r="E831" s="46">
        <v>7</v>
      </c>
      <c r="F831" s="45" t="s">
        <v>316</v>
      </c>
      <c r="G831" s="45" t="s">
        <v>241</v>
      </c>
      <c r="H831" s="47">
        <v>7</v>
      </c>
    </row>
    <row r="832" spans="1:8" ht="40.799999999999997" x14ac:dyDescent="0.5">
      <c r="A832" s="45" t="s">
        <v>1131</v>
      </c>
      <c r="B832" s="45" t="s">
        <v>632</v>
      </c>
      <c r="C832" s="45" t="s">
        <v>1132</v>
      </c>
      <c r="D832" s="45" t="s">
        <v>1133</v>
      </c>
      <c r="E832" s="46">
        <v>10</v>
      </c>
      <c r="F832" s="45" t="s">
        <v>316</v>
      </c>
      <c r="G832" s="45" t="s">
        <v>231</v>
      </c>
      <c r="H832" s="47">
        <v>10</v>
      </c>
    </row>
    <row r="833" spans="1:8" x14ac:dyDescent="0.5">
      <c r="A833" s="48" t="s">
        <v>232</v>
      </c>
      <c r="B833" s="48"/>
      <c r="C833" s="48"/>
      <c r="D833" s="48"/>
      <c r="E833" s="48"/>
      <c r="F833" s="48"/>
      <c r="G833" s="48"/>
      <c r="H833" s="49">
        <v>44</v>
      </c>
    </row>
    <row r="837" spans="1:8" ht="10.5" customHeight="1" x14ac:dyDescent="0.5">
      <c r="A837" s="74" t="s">
        <v>221</v>
      </c>
      <c r="B837" s="74"/>
      <c r="C837" s="74"/>
      <c r="D837" s="74"/>
      <c r="E837" s="74"/>
      <c r="F837" s="74"/>
      <c r="G837" s="74"/>
      <c r="H837" s="74"/>
    </row>
    <row r="838" spans="1:8" ht="10.5" customHeight="1" x14ac:dyDescent="0.5">
      <c r="A838" s="73" t="s">
        <v>1134</v>
      </c>
      <c r="B838" s="73"/>
      <c r="C838" s="73"/>
      <c r="D838" s="73"/>
      <c r="E838" s="73"/>
      <c r="F838" s="73"/>
      <c r="G838" s="73"/>
      <c r="H838" s="73"/>
    </row>
    <row r="840" spans="1:8" ht="34.200000000000003" x14ac:dyDescent="0.5">
      <c r="A840" s="43" t="s">
        <v>308</v>
      </c>
      <c r="B840" s="43" t="s">
        <v>309</v>
      </c>
      <c r="C840" s="43" t="s">
        <v>310</v>
      </c>
      <c r="D840" s="43" t="s">
        <v>311</v>
      </c>
      <c r="E840" s="43" t="s">
        <v>226</v>
      </c>
      <c r="F840" s="43" t="s">
        <v>225</v>
      </c>
      <c r="G840" s="43" t="s">
        <v>227</v>
      </c>
      <c r="H840" s="44" t="s">
        <v>228</v>
      </c>
    </row>
    <row r="841" spans="1:8" ht="40.799999999999997" x14ac:dyDescent="0.5">
      <c r="A841" s="45" t="s">
        <v>383</v>
      </c>
      <c r="B841" s="45" t="s">
        <v>1077</v>
      </c>
      <c r="C841" s="45" t="s">
        <v>1135</v>
      </c>
      <c r="D841" s="45" t="s">
        <v>1136</v>
      </c>
      <c r="E841" s="46">
        <v>2.39</v>
      </c>
      <c r="F841" s="45" t="s">
        <v>316</v>
      </c>
      <c r="G841" s="45" t="s">
        <v>241</v>
      </c>
      <c r="H841" s="47">
        <v>2.39</v>
      </c>
    </row>
    <row r="842" spans="1:8" ht="40.799999999999997" x14ac:dyDescent="0.5">
      <c r="A842" s="45" t="s">
        <v>338</v>
      </c>
      <c r="B842" s="45" t="s">
        <v>1077</v>
      </c>
      <c r="C842" s="45" t="s">
        <v>1137</v>
      </c>
      <c r="D842" s="45" t="s">
        <v>1138</v>
      </c>
      <c r="E842" s="46">
        <v>10.63</v>
      </c>
      <c r="F842" s="45" t="s">
        <v>316</v>
      </c>
      <c r="G842" s="45" t="s">
        <v>317</v>
      </c>
      <c r="H842" s="47">
        <v>10.63</v>
      </c>
    </row>
    <row r="843" spans="1:8" x14ac:dyDescent="0.5">
      <c r="A843" s="48" t="s">
        <v>232</v>
      </c>
      <c r="B843" s="48"/>
      <c r="C843" s="48"/>
      <c r="D843" s="48"/>
      <c r="E843" s="48"/>
      <c r="F843" s="48"/>
      <c r="G843" s="48"/>
      <c r="H843" s="49">
        <v>13.02</v>
      </c>
    </row>
    <row r="847" spans="1:8" ht="10.5" customHeight="1" x14ac:dyDescent="0.5">
      <c r="A847" s="74" t="s">
        <v>221</v>
      </c>
      <c r="B847" s="74"/>
      <c r="C847" s="74"/>
      <c r="D847" s="74"/>
      <c r="E847" s="74"/>
      <c r="F847" s="74"/>
      <c r="G847" s="74"/>
      <c r="H847" s="74"/>
    </row>
    <row r="848" spans="1:8" ht="10.5" customHeight="1" x14ac:dyDescent="0.5">
      <c r="A848" s="73" t="s">
        <v>1139</v>
      </c>
      <c r="B848" s="73"/>
      <c r="C848" s="73"/>
      <c r="D848" s="73"/>
      <c r="E848" s="73"/>
      <c r="F848" s="73"/>
      <c r="G848" s="73"/>
      <c r="H848" s="73"/>
    </row>
    <row r="850" spans="1:8" ht="34.200000000000003" x14ac:dyDescent="0.5">
      <c r="A850" s="43" t="s">
        <v>308</v>
      </c>
      <c r="B850" s="43" t="s">
        <v>309</v>
      </c>
      <c r="C850" s="43" t="s">
        <v>310</v>
      </c>
      <c r="D850" s="43" t="s">
        <v>311</v>
      </c>
      <c r="E850" s="43" t="s">
        <v>226</v>
      </c>
      <c r="F850" s="43" t="s">
        <v>225</v>
      </c>
      <c r="G850" s="43" t="s">
        <v>227</v>
      </c>
      <c r="H850" s="44" t="s">
        <v>228</v>
      </c>
    </row>
    <row r="851" spans="1:8" ht="30.6" x14ac:dyDescent="0.5">
      <c r="A851" s="45" t="s">
        <v>1140</v>
      </c>
      <c r="B851" s="45" t="s">
        <v>1141</v>
      </c>
      <c r="C851" s="45" t="s">
        <v>1142</v>
      </c>
      <c r="D851" s="45" t="s">
        <v>1143</v>
      </c>
      <c r="E851" s="46">
        <v>11</v>
      </c>
      <c r="F851" s="45" t="s">
        <v>316</v>
      </c>
      <c r="G851" s="45" t="s">
        <v>241</v>
      </c>
      <c r="H851" s="47">
        <v>11</v>
      </c>
    </row>
    <row r="852" spans="1:8" x14ac:dyDescent="0.5">
      <c r="A852" s="48" t="s">
        <v>232</v>
      </c>
      <c r="B852" s="48"/>
      <c r="C852" s="48"/>
      <c r="D852" s="48"/>
      <c r="E852" s="48"/>
      <c r="F852" s="48"/>
      <c r="G852" s="48"/>
      <c r="H852" s="49">
        <v>11</v>
      </c>
    </row>
    <row r="856" spans="1:8" ht="10.5" customHeight="1" x14ac:dyDescent="0.5">
      <c r="A856" s="74" t="s">
        <v>221</v>
      </c>
      <c r="B856" s="74"/>
      <c r="C856" s="74"/>
      <c r="D856" s="74"/>
      <c r="E856" s="74"/>
      <c r="F856" s="74"/>
      <c r="G856" s="74"/>
      <c r="H856" s="74"/>
    </row>
    <row r="857" spans="1:8" ht="10.5" customHeight="1" x14ac:dyDescent="0.5">
      <c r="A857" s="73" t="s">
        <v>1144</v>
      </c>
      <c r="B857" s="73"/>
      <c r="C857" s="73"/>
      <c r="D857" s="73"/>
      <c r="E857" s="73"/>
      <c r="F857" s="73"/>
      <c r="G857" s="73"/>
      <c r="H857" s="73"/>
    </row>
    <row r="859" spans="1:8" ht="34.200000000000003" x14ac:dyDescent="0.5">
      <c r="A859" s="43" t="s">
        <v>308</v>
      </c>
      <c r="B859" s="43" t="s">
        <v>309</v>
      </c>
      <c r="C859" s="43" t="s">
        <v>310</v>
      </c>
      <c r="D859" s="43" t="s">
        <v>311</v>
      </c>
      <c r="E859" s="43" t="s">
        <v>226</v>
      </c>
      <c r="F859" s="43" t="s">
        <v>225</v>
      </c>
      <c r="G859" s="43" t="s">
        <v>227</v>
      </c>
      <c r="H859" s="44" t="s">
        <v>228</v>
      </c>
    </row>
    <row r="860" spans="1:8" ht="51" x14ac:dyDescent="0.5">
      <c r="A860" s="45" t="s">
        <v>334</v>
      </c>
      <c r="B860" s="45" t="s">
        <v>1145</v>
      </c>
      <c r="C860" s="45" t="s">
        <v>1146</v>
      </c>
      <c r="D860" s="45" t="s">
        <v>1147</v>
      </c>
      <c r="E860" s="46">
        <v>29</v>
      </c>
      <c r="F860" s="45" t="s">
        <v>316</v>
      </c>
      <c r="G860" s="45" t="s">
        <v>1148</v>
      </c>
      <c r="H860" s="47">
        <v>29</v>
      </c>
    </row>
    <row r="861" spans="1:8" ht="71.400000000000006" x14ac:dyDescent="0.5">
      <c r="A861" s="45" t="s">
        <v>515</v>
      </c>
      <c r="B861" s="45" t="s">
        <v>1149</v>
      </c>
      <c r="C861" s="45" t="s">
        <v>1150</v>
      </c>
      <c r="D861" s="45" t="s">
        <v>1151</v>
      </c>
      <c r="E861" s="46">
        <v>11</v>
      </c>
      <c r="F861" s="45" t="s">
        <v>316</v>
      </c>
      <c r="G861" s="45" t="s">
        <v>317</v>
      </c>
      <c r="H861" s="47">
        <v>11</v>
      </c>
    </row>
    <row r="862" spans="1:8" x14ac:dyDescent="0.5">
      <c r="A862" s="48" t="s">
        <v>232</v>
      </c>
      <c r="B862" s="48"/>
      <c r="C862" s="48"/>
      <c r="D862" s="48"/>
      <c r="E862" s="48"/>
      <c r="F862" s="48"/>
      <c r="G862" s="48"/>
      <c r="H862" s="49">
        <v>40</v>
      </c>
    </row>
    <row r="866" spans="1:8" ht="10.5" customHeight="1" x14ac:dyDescent="0.5">
      <c r="A866" s="74" t="s">
        <v>221</v>
      </c>
      <c r="B866" s="74"/>
      <c r="C866" s="74"/>
      <c r="D866" s="74"/>
      <c r="E866" s="74"/>
      <c r="F866" s="74"/>
      <c r="G866" s="74"/>
      <c r="H866" s="74"/>
    </row>
    <row r="867" spans="1:8" ht="10.5" customHeight="1" x14ac:dyDescent="0.5">
      <c r="A867" s="73" t="s">
        <v>305</v>
      </c>
      <c r="B867" s="73"/>
      <c r="C867" s="73"/>
      <c r="D867" s="73"/>
      <c r="E867" s="73"/>
      <c r="F867" s="73"/>
      <c r="G867" s="73"/>
      <c r="H867" s="73"/>
    </row>
    <row r="869" spans="1:8" ht="34.200000000000003" x14ac:dyDescent="0.5">
      <c r="A869" s="43" t="s">
        <v>308</v>
      </c>
      <c r="B869" s="43" t="s">
        <v>309</v>
      </c>
      <c r="C869" s="43" t="s">
        <v>310</v>
      </c>
      <c r="D869" s="43" t="s">
        <v>311</v>
      </c>
      <c r="E869" s="43" t="s">
        <v>226</v>
      </c>
      <c r="F869" s="43" t="s">
        <v>225</v>
      </c>
      <c r="G869" s="43" t="s">
        <v>227</v>
      </c>
      <c r="H869" s="44" t="s">
        <v>228</v>
      </c>
    </row>
    <row r="870" spans="1:8" ht="40.799999999999997" x14ac:dyDescent="0.5">
      <c r="A870" s="45" t="s">
        <v>262</v>
      </c>
      <c r="B870" s="45" t="s">
        <v>1152</v>
      </c>
      <c r="C870" s="45" t="s">
        <v>1153</v>
      </c>
      <c r="D870" s="45" t="s">
        <v>1154</v>
      </c>
      <c r="E870" s="46">
        <v>8</v>
      </c>
      <c r="F870" s="45" t="s">
        <v>316</v>
      </c>
      <c r="G870" s="45" t="s">
        <v>477</v>
      </c>
      <c r="H870" s="47">
        <v>8</v>
      </c>
    </row>
    <row r="871" spans="1:8" ht="61.2" x14ac:dyDescent="0.5">
      <c r="A871" s="45" t="s">
        <v>1155</v>
      </c>
      <c r="B871" s="45" t="s">
        <v>1152</v>
      </c>
      <c r="C871" s="45" t="s">
        <v>1156</v>
      </c>
      <c r="D871" s="45" t="s">
        <v>1157</v>
      </c>
      <c r="E871" s="46">
        <v>26</v>
      </c>
      <c r="F871" s="45" t="s">
        <v>316</v>
      </c>
      <c r="G871" s="45" t="s">
        <v>249</v>
      </c>
      <c r="H871" s="47">
        <v>26</v>
      </c>
    </row>
    <row r="872" spans="1:8" x14ac:dyDescent="0.5">
      <c r="A872" s="48" t="s">
        <v>232</v>
      </c>
      <c r="B872" s="48"/>
      <c r="C872" s="48"/>
      <c r="D872" s="48"/>
      <c r="E872" s="48"/>
      <c r="F872" s="48"/>
      <c r="G872" s="48"/>
      <c r="H872" s="49">
        <v>34</v>
      </c>
    </row>
    <row r="876" spans="1:8" ht="10.5" customHeight="1" x14ac:dyDescent="0.5">
      <c r="A876" s="74" t="s">
        <v>221</v>
      </c>
      <c r="B876" s="74"/>
      <c r="C876" s="74"/>
      <c r="D876" s="74"/>
      <c r="E876" s="74"/>
      <c r="F876" s="74"/>
      <c r="G876" s="74"/>
      <c r="H876" s="74"/>
    </row>
    <row r="877" spans="1:8" ht="10.5" customHeight="1" x14ac:dyDescent="0.5">
      <c r="A877" s="73" t="s">
        <v>1158</v>
      </c>
      <c r="B877" s="73"/>
      <c r="C877" s="73"/>
      <c r="D877" s="73"/>
      <c r="E877" s="73"/>
      <c r="F877" s="73"/>
      <c r="G877" s="73"/>
      <c r="H877" s="73"/>
    </row>
    <row r="879" spans="1:8" ht="34.200000000000003" x14ac:dyDescent="0.5">
      <c r="A879" s="43" t="s">
        <v>308</v>
      </c>
      <c r="B879" s="43" t="s">
        <v>309</v>
      </c>
      <c r="C879" s="43" t="s">
        <v>310</v>
      </c>
      <c r="D879" s="43" t="s">
        <v>311</v>
      </c>
      <c r="E879" s="43" t="s">
        <v>226</v>
      </c>
      <c r="F879" s="43" t="s">
        <v>225</v>
      </c>
      <c r="G879" s="43" t="s">
        <v>227</v>
      </c>
      <c r="H879" s="44" t="s">
        <v>228</v>
      </c>
    </row>
    <row r="880" spans="1:8" ht="30.6" x14ac:dyDescent="0.5">
      <c r="A880" s="45" t="s">
        <v>290</v>
      </c>
      <c r="B880" s="45" t="s">
        <v>1159</v>
      </c>
      <c r="C880" s="45" t="s">
        <v>1160</v>
      </c>
      <c r="D880" s="45" t="s">
        <v>1004</v>
      </c>
      <c r="E880" s="46">
        <v>15</v>
      </c>
      <c r="F880" s="45" t="s">
        <v>316</v>
      </c>
      <c r="G880" s="45" t="s">
        <v>1161</v>
      </c>
      <c r="H880" s="47">
        <v>15</v>
      </c>
    </row>
    <row r="881" spans="1:8" ht="40.799999999999997" x14ac:dyDescent="0.5">
      <c r="A881" s="45" t="s">
        <v>248</v>
      </c>
      <c r="B881" s="45" t="s">
        <v>1159</v>
      </c>
      <c r="C881" s="45" t="s">
        <v>1162</v>
      </c>
      <c r="D881" s="45" t="s">
        <v>1163</v>
      </c>
      <c r="E881" s="46">
        <v>18</v>
      </c>
      <c r="F881" s="45" t="s">
        <v>316</v>
      </c>
      <c r="G881" s="45" t="s">
        <v>1161</v>
      </c>
      <c r="H881" s="47">
        <v>18</v>
      </c>
    </row>
    <row r="882" spans="1:8" ht="30.6" x14ac:dyDescent="0.5">
      <c r="A882" s="45" t="s">
        <v>450</v>
      </c>
      <c r="B882" s="45" t="s">
        <v>1159</v>
      </c>
      <c r="C882" s="45" t="s">
        <v>1164</v>
      </c>
      <c r="D882" s="45" t="s">
        <v>1165</v>
      </c>
      <c r="E882" s="46">
        <v>12.34</v>
      </c>
      <c r="F882" s="45" t="s">
        <v>316</v>
      </c>
      <c r="G882" s="45" t="s">
        <v>317</v>
      </c>
      <c r="H882" s="47">
        <v>12.34</v>
      </c>
    </row>
    <row r="883" spans="1:8" x14ac:dyDescent="0.5">
      <c r="A883" s="48" t="s">
        <v>232</v>
      </c>
      <c r="B883" s="48"/>
      <c r="C883" s="48"/>
      <c r="D883" s="48"/>
      <c r="E883" s="48"/>
      <c r="F883" s="48"/>
      <c r="G883" s="48"/>
      <c r="H883" s="49">
        <v>45.34</v>
      </c>
    </row>
    <row r="887" spans="1:8" ht="10.5" customHeight="1" x14ac:dyDescent="0.5">
      <c r="A887" s="74" t="s">
        <v>221</v>
      </c>
      <c r="B887" s="74"/>
      <c r="C887" s="74"/>
      <c r="D887" s="74"/>
      <c r="E887" s="74"/>
      <c r="F887" s="74"/>
      <c r="G887" s="74"/>
      <c r="H887" s="74"/>
    </row>
    <row r="888" spans="1:8" ht="10.5" customHeight="1" x14ac:dyDescent="0.5">
      <c r="A888" s="73" t="s">
        <v>1166</v>
      </c>
      <c r="B888" s="73"/>
      <c r="C888" s="73"/>
      <c r="D888" s="73"/>
      <c r="E888" s="73"/>
      <c r="F888" s="73"/>
      <c r="G888" s="73"/>
      <c r="H888" s="73"/>
    </row>
    <row r="890" spans="1:8" ht="34.200000000000003" x14ac:dyDescent="0.5">
      <c r="A890" s="43" t="s">
        <v>308</v>
      </c>
      <c r="B890" s="43" t="s">
        <v>309</v>
      </c>
      <c r="C890" s="43" t="s">
        <v>310</v>
      </c>
      <c r="D890" s="43" t="s">
        <v>311</v>
      </c>
      <c r="E890" s="43" t="s">
        <v>226</v>
      </c>
      <c r="F890" s="43" t="s">
        <v>225</v>
      </c>
      <c r="G890" s="43" t="s">
        <v>227</v>
      </c>
      <c r="H890" s="44" t="s">
        <v>228</v>
      </c>
    </row>
    <row r="891" spans="1:8" ht="30.6" x14ac:dyDescent="0.5">
      <c r="A891" s="72" t="s">
        <v>234</v>
      </c>
      <c r="B891" s="72" t="s">
        <v>1167</v>
      </c>
      <c r="C891" s="45" t="s">
        <v>1168</v>
      </c>
      <c r="D891" s="45" t="s">
        <v>1169</v>
      </c>
      <c r="E891" s="46">
        <v>7</v>
      </c>
      <c r="F891" s="45" t="s">
        <v>316</v>
      </c>
      <c r="G891" s="45" t="s">
        <v>1170</v>
      </c>
      <c r="H891" s="47">
        <v>7</v>
      </c>
    </row>
    <row r="892" spans="1:8" ht="20.399999999999999" x14ac:dyDescent="0.5">
      <c r="A892" s="72"/>
      <c r="B892" s="72"/>
      <c r="C892" s="45" t="s">
        <v>1171</v>
      </c>
      <c r="D892" s="45" t="s">
        <v>1172</v>
      </c>
      <c r="E892" s="46">
        <v>10</v>
      </c>
      <c r="F892" s="45" t="s">
        <v>316</v>
      </c>
      <c r="G892" s="45" t="s">
        <v>1170</v>
      </c>
      <c r="H892" s="47">
        <v>10</v>
      </c>
    </row>
    <row r="893" spans="1:8" ht="40.799999999999997" x14ac:dyDescent="0.5">
      <c r="A893" s="45" t="s">
        <v>468</v>
      </c>
      <c r="B893" s="45" t="s">
        <v>1167</v>
      </c>
      <c r="C893" s="45" t="s">
        <v>1173</v>
      </c>
      <c r="D893" s="45" t="s">
        <v>1174</v>
      </c>
      <c r="E893" s="46">
        <v>25</v>
      </c>
      <c r="F893" s="45" t="s">
        <v>316</v>
      </c>
      <c r="G893" s="45" t="s">
        <v>241</v>
      </c>
      <c r="H893" s="47">
        <v>25</v>
      </c>
    </row>
    <row r="894" spans="1:8" ht="71.400000000000006" x14ac:dyDescent="0.5">
      <c r="A894" s="45" t="s">
        <v>387</v>
      </c>
      <c r="B894" s="45" t="s">
        <v>1167</v>
      </c>
      <c r="C894" s="45" t="s">
        <v>1175</v>
      </c>
      <c r="D894" s="45" t="s">
        <v>1176</v>
      </c>
      <c r="E894" s="46">
        <v>35</v>
      </c>
      <c r="F894" s="45" t="s">
        <v>316</v>
      </c>
      <c r="G894" s="45" t="s">
        <v>1170</v>
      </c>
      <c r="H894" s="47">
        <v>35</v>
      </c>
    </row>
    <row r="895" spans="1:8" x14ac:dyDescent="0.5">
      <c r="A895" s="48" t="s">
        <v>232</v>
      </c>
      <c r="B895" s="48"/>
      <c r="C895" s="48"/>
      <c r="D895" s="48"/>
      <c r="E895" s="48"/>
      <c r="F895" s="48"/>
      <c r="G895" s="48"/>
      <c r="H895" s="49">
        <v>77</v>
      </c>
    </row>
    <row r="899" spans="1:8" ht="10.5" customHeight="1" x14ac:dyDescent="0.5">
      <c r="A899" s="74" t="s">
        <v>221</v>
      </c>
      <c r="B899" s="74"/>
      <c r="C899" s="74"/>
      <c r="D899" s="74"/>
      <c r="E899" s="74"/>
      <c r="F899" s="74"/>
      <c r="G899" s="74"/>
      <c r="H899" s="74"/>
    </row>
    <row r="900" spans="1:8" ht="10.5" customHeight="1" x14ac:dyDescent="0.5">
      <c r="A900" s="73" t="s">
        <v>1177</v>
      </c>
      <c r="B900" s="73"/>
      <c r="C900" s="73"/>
      <c r="D900" s="73"/>
      <c r="E900" s="73"/>
      <c r="F900" s="73"/>
      <c r="G900" s="73"/>
      <c r="H900" s="73"/>
    </row>
    <row r="902" spans="1:8" ht="34.200000000000003" x14ac:dyDescent="0.5">
      <c r="A902" s="43" t="s">
        <v>308</v>
      </c>
      <c r="B902" s="43" t="s">
        <v>309</v>
      </c>
      <c r="C902" s="43" t="s">
        <v>310</v>
      </c>
      <c r="D902" s="43" t="s">
        <v>311</v>
      </c>
      <c r="E902" s="43" t="s">
        <v>226</v>
      </c>
      <c r="F902" s="43" t="s">
        <v>225</v>
      </c>
      <c r="G902" s="43" t="s">
        <v>227</v>
      </c>
      <c r="H902" s="44" t="s">
        <v>228</v>
      </c>
    </row>
    <row r="903" spans="1:8" ht="30.6" x14ac:dyDescent="0.5">
      <c r="A903" s="45" t="s">
        <v>1178</v>
      </c>
      <c r="B903" s="45" t="s">
        <v>813</v>
      </c>
      <c r="C903" s="45" t="s">
        <v>1179</v>
      </c>
      <c r="D903" s="45" t="s">
        <v>1180</v>
      </c>
      <c r="E903" s="46">
        <v>17</v>
      </c>
      <c r="F903" s="45" t="s">
        <v>316</v>
      </c>
      <c r="G903" s="45" t="s">
        <v>241</v>
      </c>
      <c r="H903" s="47">
        <v>17</v>
      </c>
    </row>
    <row r="904" spans="1:8" ht="40.799999999999997" x14ac:dyDescent="0.5">
      <c r="A904" s="45" t="s">
        <v>284</v>
      </c>
      <c r="B904" s="45" t="s">
        <v>664</v>
      </c>
      <c r="C904" s="45" t="s">
        <v>1181</v>
      </c>
      <c r="D904" s="45" t="s">
        <v>1182</v>
      </c>
      <c r="E904" s="46">
        <v>13.59</v>
      </c>
      <c r="F904" s="45" t="s">
        <v>316</v>
      </c>
      <c r="G904" s="45" t="s">
        <v>1183</v>
      </c>
      <c r="H904" s="47">
        <v>13.59</v>
      </c>
    </row>
    <row r="905" spans="1:8" ht="61.2" x14ac:dyDescent="0.5">
      <c r="A905" s="45" t="s">
        <v>352</v>
      </c>
      <c r="B905" s="45" t="s">
        <v>664</v>
      </c>
      <c r="C905" s="45" t="s">
        <v>1184</v>
      </c>
      <c r="D905" s="45" t="s">
        <v>1185</v>
      </c>
      <c r="E905" s="46">
        <v>28</v>
      </c>
      <c r="F905" s="45" t="s">
        <v>316</v>
      </c>
      <c r="G905" s="45" t="s">
        <v>241</v>
      </c>
      <c r="H905" s="47">
        <v>28</v>
      </c>
    </row>
    <row r="906" spans="1:8" ht="81.599999999999994" x14ac:dyDescent="0.5">
      <c r="A906" s="45" t="s">
        <v>631</v>
      </c>
      <c r="B906" s="45" t="s">
        <v>664</v>
      </c>
      <c r="C906" s="45" t="s">
        <v>1186</v>
      </c>
      <c r="D906" s="45" t="s">
        <v>1187</v>
      </c>
      <c r="E906" s="46">
        <v>10</v>
      </c>
      <c r="F906" s="45" t="s">
        <v>316</v>
      </c>
      <c r="G906" s="45" t="s">
        <v>1183</v>
      </c>
      <c r="H906" s="47">
        <v>10</v>
      </c>
    </row>
    <row r="907" spans="1:8" ht="20.399999999999999" x14ac:dyDescent="0.5">
      <c r="A907" s="72" t="s">
        <v>1188</v>
      </c>
      <c r="B907" s="45" t="s">
        <v>664</v>
      </c>
      <c r="C907" s="45" t="s">
        <v>1189</v>
      </c>
      <c r="D907" s="45" t="s">
        <v>1190</v>
      </c>
      <c r="E907" s="46">
        <v>26</v>
      </c>
      <c r="F907" s="45" t="s">
        <v>316</v>
      </c>
      <c r="G907" s="45" t="s">
        <v>241</v>
      </c>
      <c r="H907" s="47">
        <v>26</v>
      </c>
    </row>
    <row r="908" spans="1:8" ht="20.399999999999999" x14ac:dyDescent="0.5">
      <c r="A908" s="72"/>
      <c r="B908" s="45" t="s">
        <v>664</v>
      </c>
      <c r="C908" s="45" t="s">
        <v>1189</v>
      </c>
      <c r="D908" s="45" t="s">
        <v>1190</v>
      </c>
      <c r="E908" s="46">
        <v>26</v>
      </c>
      <c r="F908" s="45" t="s">
        <v>316</v>
      </c>
      <c r="G908" s="45" t="s">
        <v>1183</v>
      </c>
      <c r="H908" s="47">
        <v>26</v>
      </c>
    </row>
    <row r="909" spans="1:8" ht="51" x14ac:dyDescent="0.5">
      <c r="A909" s="45" t="s">
        <v>1191</v>
      </c>
      <c r="B909" s="45" t="s">
        <v>813</v>
      </c>
      <c r="C909" s="45" t="s">
        <v>1192</v>
      </c>
      <c r="D909" s="45" t="s">
        <v>1193</v>
      </c>
      <c r="E909" s="46">
        <v>14</v>
      </c>
      <c r="F909" s="45" t="s">
        <v>316</v>
      </c>
      <c r="G909" s="45" t="s">
        <v>241</v>
      </c>
      <c r="H909" s="47">
        <v>14</v>
      </c>
    </row>
    <row r="910" spans="1:8" ht="30.6" x14ac:dyDescent="0.5">
      <c r="A910" s="45" t="s">
        <v>268</v>
      </c>
      <c r="B910" s="45" t="s">
        <v>664</v>
      </c>
      <c r="C910" s="45" t="s">
        <v>1194</v>
      </c>
      <c r="D910" s="45" t="s">
        <v>1195</v>
      </c>
      <c r="E910" s="46">
        <v>49.99</v>
      </c>
      <c r="F910" s="45" t="s">
        <v>316</v>
      </c>
      <c r="G910" s="45" t="s">
        <v>317</v>
      </c>
      <c r="H910" s="47">
        <v>49.99</v>
      </c>
    </row>
    <row r="911" spans="1:8" ht="40.799999999999997" x14ac:dyDescent="0.5">
      <c r="A911" s="45" t="s">
        <v>239</v>
      </c>
      <c r="B911" s="45" t="s">
        <v>664</v>
      </c>
      <c r="C911" s="45" t="s">
        <v>1196</v>
      </c>
      <c r="D911" s="45" t="s">
        <v>1197</v>
      </c>
      <c r="E911" s="46">
        <v>35</v>
      </c>
      <c r="F911" s="45" t="s">
        <v>316</v>
      </c>
      <c r="G911" s="45" t="s">
        <v>241</v>
      </c>
      <c r="H911" s="47">
        <v>35</v>
      </c>
    </row>
    <row r="912" spans="1:8" ht="40.799999999999997" x14ac:dyDescent="0.5">
      <c r="A912" s="45" t="s">
        <v>293</v>
      </c>
      <c r="B912" s="45" t="s">
        <v>813</v>
      </c>
      <c r="C912" s="45" t="s">
        <v>1198</v>
      </c>
      <c r="D912" s="45" t="s">
        <v>1199</v>
      </c>
      <c r="E912" s="46">
        <v>18</v>
      </c>
      <c r="F912" s="45" t="s">
        <v>316</v>
      </c>
      <c r="G912" s="45" t="s">
        <v>241</v>
      </c>
      <c r="H912" s="47">
        <v>18</v>
      </c>
    </row>
    <row r="913" spans="1:8" ht="30.6" x14ac:dyDescent="0.5">
      <c r="A913" s="45" t="s">
        <v>229</v>
      </c>
      <c r="B913" s="45" t="s">
        <v>664</v>
      </c>
      <c r="C913" s="45" t="s">
        <v>1200</v>
      </c>
      <c r="D913" s="45" t="s">
        <v>1195</v>
      </c>
      <c r="E913" s="46">
        <v>60</v>
      </c>
      <c r="F913" s="45" t="s">
        <v>316</v>
      </c>
      <c r="G913" s="45" t="s">
        <v>317</v>
      </c>
      <c r="H913" s="47">
        <v>60</v>
      </c>
    </row>
    <row r="914" spans="1:8" x14ac:dyDescent="0.5">
      <c r="A914" s="48" t="s">
        <v>232</v>
      </c>
      <c r="B914" s="48"/>
      <c r="C914" s="48"/>
      <c r="D914" s="48"/>
      <c r="E914" s="48"/>
      <c r="F914" s="48"/>
      <c r="G914" s="48"/>
      <c r="H914" s="49">
        <v>297.58</v>
      </c>
    </row>
    <row r="918" spans="1:8" ht="10.5" customHeight="1" x14ac:dyDescent="0.5">
      <c r="A918" s="74" t="s">
        <v>221</v>
      </c>
      <c r="B918" s="74"/>
      <c r="C918" s="74"/>
      <c r="D918" s="74"/>
      <c r="E918" s="74"/>
      <c r="F918" s="74"/>
      <c r="G918" s="74"/>
      <c r="H918" s="74"/>
    </row>
    <row r="919" spans="1:8" ht="10.5" customHeight="1" x14ac:dyDescent="0.5">
      <c r="A919" s="73" t="s">
        <v>1201</v>
      </c>
      <c r="B919" s="73"/>
      <c r="C919" s="73"/>
      <c r="D919" s="73"/>
      <c r="E919" s="73"/>
      <c r="F919" s="73"/>
      <c r="G919" s="73"/>
      <c r="H919" s="73"/>
    </row>
    <row r="921" spans="1:8" ht="34.200000000000003" x14ac:dyDescent="0.5">
      <c r="A921" s="43" t="s">
        <v>308</v>
      </c>
      <c r="B921" s="43" t="s">
        <v>309</v>
      </c>
      <c r="C921" s="43" t="s">
        <v>310</v>
      </c>
      <c r="D921" s="43" t="s">
        <v>311</v>
      </c>
      <c r="E921" s="43" t="s">
        <v>226</v>
      </c>
      <c r="F921" s="43" t="s">
        <v>225</v>
      </c>
      <c r="G921" s="43" t="s">
        <v>227</v>
      </c>
      <c r="H921" s="44" t="s">
        <v>228</v>
      </c>
    </row>
    <row r="922" spans="1:8" ht="51" x14ac:dyDescent="0.5">
      <c r="A922" s="45" t="s">
        <v>352</v>
      </c>
      <c r="B922" s="45" t="s">
        <v>1202</v>
      </c>
      <c r="C922" s="45" t="s">
        <v>1203</v>
      </c>
      <c r="D922" s="45" t="s">
        <v>1204</v>
      </c>
      <c r="E922" s="46">
        <v>6.99</v>
      </c>
      <c r="F922" s="45" t="s">
        <v>316</v>
      </c>
      <c r="G922" s="45" t="s">
        <v>241</v>
      </c>
      <c r="H922" s="47">
        <v>6.99</v>
      </c>
    </row>
    <row r="923" spans="1:8" x14ac:dyDescent="0.5">
      <c r="A923" s="48" t="s">
        <v>232</v>
      </c>
      <c r="B923" s="48"/>
      <c r="C923" s="48"/>
      <c r="D923" s="48"/>
      <c r="E923" s="48"/>
      <c r="F923" s="48"/>
      <c r="G923" s="48"/>
      <c r="H923" s="49">
        <v>6.99</v>
      </c>
    </row>
    <row r="927" spans="1:8" ht="10.5" customHeight="1" x14ac:dyDescent="0.5">
      <c r="A927" s="74" t="s">
        <v>221</v>
      </c>
      <c r="B927" s="74"/>
      <c r="C927" s="74"/>
      <c r="D927" s="74"/>
      <c r="E927" s="74"/>
      <c r="F927" s="74"/>
      <c r="G927" s="74"/>
      <c r="H927" s="74"/>
    </row>
    <row r="928" spans="1:8" ht="10.5" customHeight="1" x14ac:dyDescent="0.5">
      <c r="A928" s="73" t="s">
        <v>1205</v>
      </c>
      <c r="B928" s="73"/>
      <c r="C928" s="73"/>
      <c r="D928" s="73"/>
      <c r="E928" s="73"/>
      <c r="F928" s="73"/>
      <c r="G928" s="73"/>
      <c r="H928" s="73"/>
    </row>
    <row r="930" spans="1:8" ht="34.200000000000003" x14ac:dyDescent="0.5">
      <c r="A930" s="43" t="s">
        <v>308</v>
      </c>
      <c r="B930" s="43" t="s">
        <v>309</v>
      </c>
      <c r="C930" s="43" t="s">
        <v>310</v>
      </c>
      <c r="D930" s="43" t="s">
        <v>311</v>
      </c>
      <c r="E930" s="43" t="s">
        <v>226</v>
      </c>
      <c r="F930" s="43" t="s">
        <v>225</v>
      </c>
      <c r="G930" s="43" t="s">
        <v>227</v>
      </c>
      <c r="H930" s="44" t="s">
        <v>228</v>
      </c>
    </row>
    <row r="931" spans="1:8" ht="30.6" x14ac:dyDescent="0.5">
      <c r="A931" s="45" t="s">
        <v>261</v>
      </c>
      <c r="B931" s="45" t="s">
        <v>758</v>
      </c>
      <c r="C931" s="45" t="s">
        <v>1206</v>
      </c>
      <c r="D931" s="45" t="s">
        <v>1207</v>
      </c>
      <c r="E931" s="46">
        <v>9.9600000000000009</v>
      </c>
      <c r="F931" s="45" t="s">
        <v>316</v>
      </c>
      <c r="G931" s="45" t="s">
        <v>241</v>
      </c>
      <c r="H931" s="47">
        <v>9.9600000000000009</v>
      </c>
    </row>
    <row r="932" spans="1:8" ht="30.6" x14ac:dyDescent="0.5">
      <c r="A932" s="45" t="s">
        <v>703</v>
      </c>
      <c r="B932" s="45" t="s">
        <v>758</v>
      </c>
      <c r="C932" s="45" t="s">
        <v>1208</v>
      </c>
      <c r="D932" s="45" t="s">
        <v>1209</v>
      </c>
      <c r="E932" s="46">
        <v>7</v>
      </c>
      <c r="F932" s="45" t="s">
        <v>316</v>
      </c>
      <c r="G932" s="45" t="s">
        <v>241</v>
      </c>
      <c r="H932" s="47">
        <v>7</v>
      </c>
    </row>
    <row r="933" spans="1:8" ht="40.799999999999997" x14ac:dyDescent="0.5">
      <c r="A933" s="45" t="s">
        <v>244</v>
      </c>
      <c r="B933" s="45" t="s">
        <v>758</v>
      </c>
      <c r="C933" s="45" t="s">
        <v>1210</v>
      </c>
      <c r="D933" s="45" t="s">
        <v>1211</v>
      </c>
      <c r="E933" s="46">
        <v>25</v>
      </c>
      <c r="F933" s="45" t="s">
        <v>316</v>
      </c>
      <c r="G933" s="45" t="s">
        <v>231</v>
      </c>
      <c r="H933" s="47">
        <v>25</v>
      </c>
    </row>
    <row r="934" spans="1:8" ht="30.6" x14ac:dyDescent="0.5">
      <c r="A934" s="45" t="s">
        <v>288</v>
      </c>
      <c r="B934" s="45" t="s">
        <v>758</v>
      </c>
      <c r="C934" s="45" t="s">
        <v>1212</v>
      </c>
      <c r="D934" s="45" t="s">
        <v>1213</v>
      </c>
      <c r="E934" s="46">
        <v>4.47</v>
      </c>
      <c r="F934" s="45" t="s">
        <v>316</v>
      </c>
      <c r="G934" s="45" t="s">
        <v>231</v>
      </c>
      <c r="H934" s="47">
        <v>4.47</v>
      </c>
    </row>
    <row r="935" spans="1:8" ht="61.2" x14ac:dyDescent="0.5">
      <c r="A935" s="45" t="s">
        <v>264</v>
      </c>
      <c r="B935" s="45" t="s">
        <v>758</v>
      </c>
      <c r="C935" s="45" t="s">
        <v>1214</v>
      </c>
      <c r="D935" s="45" t="s">
        <v>1215</v>
      </c>
      <c r="E935" s="46">
        <v>16</v>
      </c>
      <c r="F935" s="45" t="s">
        <v>316</v>
      </c>
      <c r="G935" s="45" t="s">
        <v>317</v>
      </c>
      <c r="H935" s="47">
        <v>16</v>
      </c>
    </row>
    <row r="936" spans="1:8" x14ac:dyDescent="0.5">
      <c r="A936" s="48" t="s">
        <v>232</v>
      </c>
      <c r="B936" s="48"/>
      <c r="C936" s="48"/>
      <c r="D936" s="48"/>
      <c r="E936" s="48"/>
      <c r="F936" s="48"/>
      <c r="G936" s="48"/>
      <c r="H936" s="49">
        <v>62.43</v>
      </c>
    </row>
    <row r="940" spans="1:8" ht="10.5" customHeight="1" x14ac:dyDescent="0.5">
      <c r="A940" s="74" t="s">
        <v>221</v>
      </c>
      <c r="B940" s="74"/>
      <c r="C940" s="74"/>
      <c r="D940" s="74"/>
      <c r="E940" s="74"/>
      <c r="F940" s="74"/>
      <c r="G940" s="74"/>
      <c r="H940" s="74"/>
    </row>
    <row r="941" spans="1:8" ht="10.5" customHeight="1" x14ac:dyDescent="0.5">
      <c r="A941" s="73" t="s">
        <v>306</v>
      </c>
      <c r="B941" s="73"/>
      <c r="C941" s="73"/>
      <c r="D941" s="73"/>
      <c r="E941" s="73"/>
      <c r="F941" s="73"/>
      <c r="G941" s="73"/>
      <c r="H941" s="73"/>
    </row>
    <row r="943" spans="1:8" ht="34.200000000000003" x14ac:dyDescent="0.5">
      <c r="A943" s="43" t="s">
        <v>308</v>
      </c>
      <c r="B943" s="43" t="s">
        <v>309</v>
      </c>
      <c r="C943" s="43" t="s">
        <v>310</v>
      </c>
      <c r="D943" s="43" t="s">
        <v>311</v>
      </c>
      <c r="E943" s="43" t="s">
        <v>226</v>
      </c>
      <c r="F943" s="43" t="s">
        <v>225</v>
      </c>
      <c r="G943" s="43" t="s">
        <v>227</v>
      </c>
      <c r="H943" s="44" t="s">
        <v>228</v>
      </c>
    </row>
    <row r="944" spans="1:8" ht="20.399999999999999" x14ac:dyDescent="0.5">
      <c r="A944" s="72" t="s">
        <v>519</v>
      </c>
      <c r="B944" s="45" t="s">
        <v>657</v>
      </c>
      <c r="C944" s="45" t="s">
        <v>658</v>
      </c>
      <c r="D944" s="45" t="s">
        <v>659</v>
      </c>
      <c r="E944" s="46">
        <v>17</v>
      </c>
      <c r="F944" s="45" t="s">
        <v>316</v>
      </c>
      <c r="G944" s="45" t="s">
        <v>231</v>
      </c>
      <c r="H944" s="47">
        <v>17</v>
      </c>
    </row>
    <row r="945" spans="1:8" ht="81.599999999999994" x14ac:dyDescent="0.5">
      <c r="A945" s="72"/>
      <c r="B945" s="45" t="s">
        <v>520</v>
      </c>
      <c r="C945" s="45" t="s">
        <v>521</v>
      </c>
      <c r="D945" s="45" t="s">
        <v>522</v>
      </c>
      <c r="E945" s="46">
        <v>25</v>
      </c>
      <c r="F945" s="45" t="s">
        <v>316</v>
      </c>
      <c r="G945" s="45" t="s">
        <v>231</v>
      </c>
      <c r="H945" s="47">
        <v>25</v>
      </c>
    </row>
    <row r="946" spans="1:8" ht="61.2" x14ac:dyDescent="0.5">
      <c r="A946" s="72" t="s">
        <v>304</v>
      </c>
      <c r="B946" s="45" t="s">
        <v>421</v>
      </c>
      <c r="C946" s="45" t="s">
        <v>422</v>
      </c>
      <c r="D946" s="45" t="s">
        <v>423</v>
      </c>
      <c r="E946" s="46">
        <v>13</v>
      </c>
      <c r="F946" s="45" t="s">
        <v>316</v>
      </c>
      <c r="G946" s="45" t="s">
        <v>424</v>
      </c>
      <c r="H946" s="47">
        <v>13</v>
      </c>
    </row>
    <row r="947" spans="1:8" ht="40.799999999999997" x14ac:dyDescent="0.5">
      <c r="A947" s="72"/>
      <c r="B947" s="45" t="s">
        <v>582</v>
      </c>
      <c r="C947" s="45" t="s">
        <v>1123</v>
      </c>
      <c r="D947" s="45" t="s">
        <v>1124</v>
      </c>
      <c r="E947" s="46">
        <v>3</v>
      </c>
      <c r="F947" s="45" t="s">
        <v>316</v>
      </c>
      <c r="G947" s="45" t="s">
        <v>241</v>
      </c>
      <c r="H947" s="47">
        <v>3</v>
      </c>
    </row>
    <row r="948" spans="1:8" ht="20.399999999999999" x14ac:dyDescent="0.5">
      <c r="A948" s="72"/>
      <c r="B948" s="45" t="s">
        <v>485</v>
      </c>
      <c r="C948" s="45" t="s">
        <v>486</v>
      </c>
      <c r="D948" s="45" t="s">
        <v>487</v>
      </c>
      <c r="E948" s="46">
        <v>14</v>
      </c>
      <c r="F948" s="45" t="s">
        <v>316</v>
      </c>
      <c r="G948" s="45" t="s">
        <v>241</v>
      </c>
      <c r="H948" s="47">
        <v>14</v>
      </c>
    </row>
    <row r="949" spans="1:8" ht="20.399999999999999" x14ac:dyDescent="0.5">
      <c r="A949" s="72"/>
      <c r="B949" s="45" t="s">
        <v>698</v>
      </c>
      <c r="C949" s="45" t="s">
        <v>699</v>
      </c>
      <c r="D949" s="45" t="s">
        <v>700</v>
      </c>
      <c r="E949" s="46">
        <v>20</v>
      </c>
      <c r="F949" s="45" t="s">
        <v>316</v>
      </c>
      <c r="G949" s="45" t="s">
        <v>317</v>
      </c>
      <c r="H949" s="47">
        <v>20</v>
      </c>
    </row>
    <row r="950" spans="1:8" ht="51" x14ac:dyDescent="0.5">
      <c r="A950" s="72"/>
      <c r="B950" s="45" t="s">
        <v>530</v>
      </c>
      <c r="C950" s="45" t="s">
        <v>531</v>
      </c>
      <c r="D950" s="45" t="s">
        <v>532</v>
      </c>
      <c r="E950" s="46">
        <v>19</v>
      </c>
      <c r="F950" s="45" t="s">
        <v>316</v>
      </c>
      <c r="G950" s="45" t="s">
        <v>254</v>
      </c>
      <c r="H950" s="47">
        <v>19</v>
      </c>
    </row>
    <row r="951" spans="1:8" ht="20.399999999999999" x14ac:dyDescent="0.5">
      <c r="A951" s="72"/>
      <c r="B951" s="45" t="s">
        <v>867</v>
      </c>
      <c r="C951" s="45" t="s">
        <v>868</v>
      </c>
      <c r="D951" s="45" t="s">
        <v>869</v>
      </c>
      <c r="E951" s="46">
        <v>10</v>
      </c>
      <c r="F951" s="45" t="s">
        <v>316</v>
      </c>
      <c r="G951" s="45" t="s">
        <v>231</v>
      </c>
      <c r="H951" s="47">
        <v>10</v>
      </c>
    </row>
    <row r="952" spans="1:8" ht="91.8" x14ac:dyDescent="0.5">
      <c r="A952" s="72"/>
      <c r="B952" s="45" t="s">
        <v>863</v>
      </c>
      <c r="C952" s="45" t="s">
        <v>864</v>
      </c>
      <c r="D952" s="45" t="s">
        <v>865</v>
      </c>
      <c r="E952" s="46">
        <v>20</v>
      </c>
      <c r="F952" s="45" t="s">
        <v>316</v>
      </c>
      <c r="G952" s="45" t="s">
        <v>241</v>
      </c>
      <c r="H952" s="47">
        <v>20</v>
      </c>
    </row>
    <row r="953" spans="1:8" ht="30.6" x14ac:dyDescent="0.5">
      <c r="A953" s="72"/>
      <c r="B953" s="45" t="s">
        <v>698</v>
      </c>
      <c r="C953" s="45" t="s">
        <v>701</v>
      </c>
      <c r="D953" s="45" t="s">
        <v>702</v>
      </c>
      <c r="E953" s="46">
        <v>4</v>
      </c>
      <c r="F953" s="45" t="s">
        <v>316</v>
      </c>
      <c r="G953" s="45" t="s">
        <v>317</v>
      </c>
      <c r="H953" s="47">
        <v>4</v>
      </c>
    </row>
    <row r="954" spans="1:8" ht="20.399999999999999" x14ac:dyDescent="0.5">
      <c r="A954" s="72"/>
      <c r="B954" s="45" t="s">
        <v>802</v>
      </c>
      <c r="C954" s="45" t="s">
        <v>803</v>
      </c>
      <c r="D954" s="45" t="s">
        <v>804</v>
      </c>
      <c r="E954" s="46">
        <v>18</v>
      </c>
      <c r="F954" s="45" t="s">
        <v>316</v>
      </c>
      <c r="G954" s="45" t="s">
        <v>805</v>
      </c>
      <c r="H954" s="47">
        <v>18</v>
      </c>
    </row>
    <row r="955" spans="1:8" ht="61.2" x14ac:dyDescent="0.5">
      <c r="A955" s="72"/>
      <c r="B955" s="45" t="s">
        <v>698</v>
      </c>
      <c r="C955" s="45" t="s">
        <v>899</v>
      </c>
      <c r="D955" s="45" t="s">
        <v>900</v>
      </c>
      <c r="E955" s="46">
        <v>11</v>
      </c>
      <c r="F955" s="45" t="s">
        <v>316</v>
      </c>
      <c r="G955" s="45" t="s">
        <v>242</v>
      </c>
      <c r="H955" s="47">
        <v>11</v>
      </c>
    </row>
    <row r="956" spans="1:8" ht="20.399999999999999" x14ac:dyDescent="0.5">
      <c r="A956" s="72"/>
      <c r="B956" s="45" t="s">
        <v>571</v>
      </c>
      <c r="C956" s="45" t="s">
        <v>572</v>
      </c>
      <c r="D956" s="45" t="s">
        <v>573</v>
      </c>
      <c r="E956" s="46">
        <v>8</v>
      </c>
      <c r="F956" s="45" t="s">
        <v>316</v>
      </c>
      <c r="G956" s="45" t="s">
        <v>317</v>
      </c>
      <c r="H956" s="47">
        <v>8</v>
      </c>
    </row>
    <row r="957" spans="1:8" ht="20.399999999999999" x14ac:dyDescent="0.5">
      <c r="A957" s="72"/>
      <c r="B957" s="45" t="s">
        <v>571</v>
      </c>
      <c r="C957" s="45" t="s">
        <v>574</v>
      </c>
      <c r="D957" s="45" t="s">
        <v>575</v>
      </c>
      <c r="E957" s="46">
        <v>27</v>
      </c>
      <c r="F957" s="45" t="s">
        <v>316</v>
      </c>
      <c r="G957" s="45" t="s">
        <v>477</v>
      </c>
      <c r="H957" s="47">
        <v>27</v>
      </c>
    </row>
    <row r="958" spans="1:8" ht="40.799999999999997" x14ac:dyDescent="0.5">
      <c r="A958" s="72" t="s">
        <v>383</v>
      </c>
      <c r="B958" s="45" t="s">
        <v>1077</v>
      </c>
      <c r="C958" s="45" t="s">
        <v>1135</v>
      </c>
      <c r="D958" s="45" t="s">
        <v>1136</v>
      </c>
      <c r="E958" s="46">
        <v>2.39</v>
      </c>
      <c r="F958" s="45" t="s">
        <v>316</v>
      </c>
      <c r="G958" s="45" t="s">
        <v>241</v>
      </c>
      <c r="H958" s="47">
        <v>2.39</v>
      </c>
    </row>
    <row r="959" spans="1:8" ht="20.399999999999999" x14ac:dyDescent="0.5">
      <c r="A959" s="72"/>
      <c r="B959" s="45" t="s">
        <v>636</v>
      </c>
      <c r="C959" s="45" t="s">
        <v>637</v>
      </c>
      <c r="D959" s="45" t="s">
        <v>591</v>
      </c>
      <c r="E959" s="46">
        <v>7.4</v>
      </c>
      <c r="F959" s="45" t="s">
        <v>316</v>
      </c>
      <c r="G959" s="45" t="s">
        <v>317</v>
      </c>
      <c r="H959" s="47">
        <v>7.4</v>
      </c>
    </row>
    <row r="960" spans="1:8" ht="20.399999999999999" x14ac:dyDescent="0.5">
      <c r="A960" s="72"/>
      <c r="B960" s="45" t="s">
        <v>379</v>
      </c>
      <c r="C960" s="45" t="s">
        <v>384</v>
      </c>
      <c r="D960" s="45" t="s">
        <v>385</v>
      </c>
      <c r="E960" s="46">
        <v>9.6</v>
      </c>
      <c r="F960" s="45" t="s">
        <v>316</v>
      </c>
      <c r="G960" s="45" t="s">
        <v>241</v>
      </c>
      <c r="H960" s="47">
        <v>9.6</v>
      </c>
    </row>
    <row r="961" spans="1:8" ht="20.399999999999999" x14ac:dyDescent="0.5">
      <c r="A961" s="72"/>
      <c r="B961" s="45" t="s">
        <v>729</v>
      </c>
      <c r="C961" s="45" t="s">
        <v>730</v>
      </c>
      <c r="D961" s="45" t="s">
        <v>731</v>
      </c>
      <c r="E961" s="46">
        <v>12.99</v>
      </c>
      <c r="F961" s="45" t="s">
        <v>316</v>
      </c>
      <c r="G961" s="45" t="s">
        <v>241</v>
      </c>
      <c r="H961" s="47">
        <v>12.99</v>
      </c>
    </row>
    <row r="962" spans="1:8" ht="20.399999999999999" x14ac:dyDescent="0.5">
      <c r="A962" s="72"/>
      <c r="B962" s="45" t="s">
        <v>589</v>
      </c>
      <c r="C962" s="45" t="s">
        <v>590</v>
      </c>
      <c r="D962" s="45" t="s">
        <v>591</v>
      </c>
      <c r="E962" s="46">
        <v>5.49</v>
      </c>
      <c r="F962" s="45" t="s">
        <v>316</v>
      </c>
      <c r="G962" s="45" t="s">
        <v>241</v>
      </c>
      <c r="H962" s="47">
        <v>5.49</v>
      </c>
    </row>
    <row r="963" spans="1:8" ht="51" x14ac:dyDescent="0.5">
      <c r="A963" s="72"/>
      <c r="B963" s="45" t="s">
        <v>883</v>
      </c>
      <c r="C963" s="45" t="s">
        <v>901</v>
      </c>
      <c r="D963" s="45" t="s">
        <v>902</v>
      </c>
      <c r="E963" s="46">
        <v>10.77</v>
      </c>
      <c r="F963" s="45" t="s">
        <v>316</v>
      </c>
      <c r="G963" s="45" t="s">
        <v>317</v>
      </c>
      <c r="H963" s="47">
        <v>10.77</v>
      </c>
    </row>
    <row r="964" spans="1:8" ht="81.599999999999994" x14ac:dyDescent="0.5">
      <c r="A964" s="72"/>
      <c r="B964" s="45" t="s">
        <v>349</v>
      </c>
      <c r="C964" s="45" t="s">
        <v>853</v>
      </c>
      <c r="D964" s="45" t="s">
        <v>854</v>
      </c>
      <c r="E964" s="46">
        <v>14.1</v>
      </c>
      <c r="F964" s="45" t="s">
        <v>316</v>
      </c>
      <c r="G964" s="45" t="s">
        <v>855</v>
      </c>
      <c r="H964" s="47">
        <v>14.1</v>
      </c>
    </row>
    <row r="965" spans="1:8" ht="20.399999999999999" x14ac:dyDescent="0.5">
      <c r="A965" s="72"/>
      <c r="B965" s="45" t="s">
        <v>1034</v>
      </c>
      <c r="C965" s="45" t="s">
        <v>1035</v>
      </c>
      <c r="D965" s="45" t="s">
        <v>1036</v>
      </c>
      <c r="E965" s="46">
        <v>5.59</v>
      </c>
      <c r="F965" s="45" t="s">
        <v>316</v>
      </c>
      <c r="G965" s="45" t="s">
        <v>1037</v>
      </c>
      <c r="H965" s="47">
        <v>5.59</v>
      </c>
    </row>
    <row r="966" spans="1:8" ht="20.399999999999999" x14ac:dyDescent="0.5">
      <c r="A966" s="72"/>
      <c r="B966" s="45" t="s">
        <v>883</v>
      </c>
      <c r="C966" s="45" t="s">
        <v>903</v>
      </c>
      <c r="D966" s="45" t="s">
        <v>904</v>
      </c>
      <c r="E966" s="46">
        <v>9.58</v>
      </c>
      <c r="F966" s="45" t="s">
        <v>316</v>
      </c>
      <c r="G966" s="45" t="s">
        <v>317</v>
      </c>
      <c r="H966" s="47">
        <v>9.58</v>
      </c>
    </row>
    <row r="967" spans="1:8" ht="61.2" x14ac:dyDescent="0.5">
      <c r="A967" s="72"/>
      <c r="B967" s="45" t="s">
        <v>1028</v>
      </c>
      <c r="C967" s="45" t="s">
        <v>1029</v>
      </c>
      <c r="D967" s="45" t="s">
        <v>1030</v>
      </c>
      <c r="E967" s="46">
        <v>18.98</v>
      </c>
      <c r="F967" s="45" t="s">
        <v>316</v>
      </c>
      <c r="G967" s="45" t="s">
        <v>259</v>
      </c>
      <c r="H967" s="47">
        <v>18.98</v>
      </c>
    </row>
    <row r="968" spans="1:8" ht="20.399999999999999" x14ac:dyDescent="0.5">
      <c r="A968" s="72"/>
      <c r="B968" s="45" t="s">
        <v>339</v>
      </c>
      <c r="C968" s="45" t="s">
        <v>605</v>
      </c>
      <c r="D968" s="45" t="s">
        <v>606</v>
      </c>
      <c r="E968" s="46">
        <v>5</v>
      </c>
      <c r="F968" s="45" t="s">
        <v>316</v>
      </c>
      <c r="G968" s="45" t="s">
        <v>231</v>
      </c>
      <c r="H968" s="47">
        <v>5</v>
      </c>
    </row>
    <row r="969" spans="1:8" ht="20.399999999999999" x14ac:dyDescent="0.5">
      <c r="A969" s="72"/>
      <c r="B969" s="45" t="s">
        <v>636</v>
      </c>
      <c r="C969" s="45" t="s">
        <v>638</v>
      </c>
      <c r="D969" s="45" t="s">
        <v>639</v>
      </c>
      <c r="E969" s="46">
        <v>16.38</v>
      </c>
      <c r="F969" s="45" t="s">
        <v>316</v>
      </c>
      <c r="G969" s="45" t="s">
        <v>640</v>
      </c>
      <c r="H969" s="47">
        <v>16.38</v>
      </c>
    </row>
    <row r="970" spans="1:8" ht="30.6" x14ac:dyDescent="0.5">
      <c r="A970" s="72"/>
      <c r="B970" s="45" t="s">
        <v>436</v>
      </c>
      <c r="C970" s="45" t="s">
        <v>437</v>
      </c>
      <c r="D970" s="45" t="s">
        <v>438</v>
      </c>
      <c r="E970" s="46">
        <v>38.99</v>
      </c>
      <c r="F970" s="45" t="s">
        <v>316</v>
      </c>
      <c r="G970" s="45" t="s">
        <v>242</v>
      </c>
      <c r="H970" s="47">
        <v>38.99</v>
      </c>
    </row>
    <row r="971" spans="1:8" ht="20.399999999999999" x14ac:dyDescent="0.5">
      <c r="A971" s="72"/>
      <c r="B971" s="45" t="s">
        <v>349</v>
      </c>
      <c r="C971" s="45" t="s">
        <v>856</v>
      </c>
      <c r="D971" s="45" t="s">
        <v>857</v>
      </c>
      <c r="E971" s="46">
        <v>15.75</v>
      </c>
      <c r="F971" s="45" t="s">
        <v>316</v>
      </c>
      <c r="G971" s="45" t="s">
        <v>858</v>
      </c>
      <c r="H971" s="47">
        <v>15.75</v>
      </c>
    </row>
    <row r="972" spans="1:8" ht="40.799999999999997" x14ac:dyDescent="0.5">
      <c r="A972" s="45" t="s">
        <v>1016</v>
      </c>
      <c r="B972" s="45" t="s">
        <v>1017</v>
      </c>
      <c r="C972" s="45" t="s">
        <v>1018</v>
      </c>
      <c r="D972" s="45" t="s">
        <v>1019</v>
      </c>
      <c r="E972" s="46">
        <v>22</v>
      </c>
      <c r="F972" s="45" t="s">
        <v>316</v>
      </c>
      <c r="G972" s="45" t="s">
        <v>1020</v>
      </c>
      <c r="H972" s="47">
        <v>22</v>
      </c>
    </row>
    <row r="973" spans="1:8" ht="30.6" x14ac:dyDescent="0.5">
      <c r="A973" s="45" t="s">
        <v>1178</v>
      </c>
      <c r="B973" s="45" t="s">
        <v>813</v>
      </c>
      <c r="C973" s="45" t="s">
        <v>1179</v>
      </c>
      <c r="D973" s="45" t="s">
        <v>1180</v>
      </c>
      <c r="E973" s="46">
        <v>17</v>
      </c>
      <c r="F973" s="45" t="s">
        <v>316</v>
      </c>
      <c r="G973" s="45" t="s">
        <v>241</v>
      </c>
      <c r="H973" s="47">
        <v>17</v>
      </c>
    </row>
    <row r="974" spans="1:8" ht="20.399999999999999" x14ac:dyDescent="0.5">
      <c r="A974" s="72" t="s">
        <v>407</v>
      </c>
      <c r="B974" s="45" t="s">
        <v>455</v>
      </c>
      <c r="C974" s="45" t="s">
        <v>456</v>
      </c>
      <c r="D974" s="45" t="s">
        <v>457</v>
      </c>
      <c r="E974" s="46">
        <v>16</v>
      </c>
      <c r="F974" s="45" t="s">
        <v>316</v>
      </c>
      <c r="G974" s="45" t="s">
        <v>247</v>
      </c>
      <c r="H974" s="47">
        <v>16</v>
      </c>
    </row>
    <row r="975" spans="1:8" ht="61.2" x14ac:dyDescent="0.5">
      <c r="A975" s="72"/>
      <c r="B975" s="45" t="s">
        <v>408</v>
      </c>
      <c r="C975" s="45" t="s">
        <v>409</v>
      </c>
      <c r="D975" s="45" t="s">
        <v>410</v>
      </c>
      <c r="E975" s="46">
        <v>22.6</v>
      </c>
      <c r="F975" s="45" t="s">
        <v>316</v>
      </c>
      <c r="G975" s="45" t="s">
        <v>231</v>
      </c>
      <c r="H975" s="47">
        <v>22.6</v>
      </c>
    </row>
    <row r="976" spans="1:8" ht="30.6" x14ac:dyDescent="0.5">
      <c r="A976" s="72" t="s">
        <v>592</v>
      </c>
      <c r="B976" s="45" t="s">
        <v>636</v>
      </c>
      <c r="C976" s="45" t="s">
        <v>641</v>
      </c>
      <c r="D976" s="45" t="s">
        <v>642</v>
      </c>
      <c r="E976" s="46">
        <v>6</v>
      </c>
      <c r="F976" s="45" t="s">
        <v>316</v>
      </c>
      <c r="G976" s="45" t="s">
        <v>241</v>
      </c>
      <c r="H976" s="47">
        <v>6</v>
      </c>
    </row>
    <row r="977" spans="1:8" ht="40.799999999999997" x14ac:dyDescent="0.5">
      <c r="A977" s="72"/>
      <c r="B977" s="45" t="s">
        <v>432</v>
      </c>
      <c r="C977" s="45" t="s">
        <v>778</v>
      </c>
      <c r="D977" s="45" t="s">
        <v>779</v>
      </c>
      <c r="E977" s="46">
        <v>13</v>
      </c>
      <c r="F977" s="45" t="s">
        <v>316</v>
      </c>
      <c r="G977" s="45" t="s">
        <v>231</v>
      </c>
      <c r="H977" s="47">
        <v>13</v>
      </c>
    </row>
    <row r="978" spans="1:8" ht="20.399999999999999" x14ac:dyDescent="0.5">
      <c r="A978" s="72"/>
      <c r="B978" s="45" t="s">
        <v>589</v>
      </c>
      <c r="C978" s="45" t="s">
        <v>593</v>
      </c>
      <c r="D978" s="45" t="s">
        <v>594</v>
      </c>
      <c r="E978" s="46">
        <v>11</v>
      </c>
      <c r="F978" s="45" t="s">
        <v>316</v>
      </c>
      <c r="G978" s="45" t="s">
        <v>241</v>
      </c>
      <c r="H978" s="47">
        <v>11</v>
      </c>
    </row>
    <row r="979" spans="1:8" ht="40.799999999999997" x14ac:dyDescent="0.5">
      <c r="A979" s="72" t="s">
        <v>234</v>
      </c>
      <c r="B979" s="45" t="s">
        <v>616</v>
      </c>
      <c r="C979" s="45" t="s">
        <v>1038</v>
      </c>
      <c r="D979" s="45" t="s">
        <v>1039</v>
      </c>
      <c r="E979" s="46">
        <v>36</v>
      </c>
      <c r="F979" s="45" t="s">
        <v>316</v>
      </c>
      <c r="G979" s="45" t="s">
        <v>317</v>
      </c>
      <c r="H979" s="47">
        <v>36</v>
      </c>
    </row>
    <row r="980" spans="1:8" ht="91.8" x14ac:dyDescent="0.5">
      <c r="A980" s="72"/>
      <c r="B980" s="45" t="s">
        <v>533</v>
      </c>
      <c r="C980" s="45" t="s">
        <v>534</v>
      </c>
      <c r="D980" s="45" t="s">
        <v>535</v>
      </c>
      <c r="E980" s="46">
        <v>20</v>
      </c>
      <c r="F980" s="45" t="s">
        <v>316</v>
      </c>
      <c r="G980" s="45" t="s">
        <v>231</v>
      </c>
      <c r="H980" s="47">
        <v>20</v>
      </c>
    </row>
    <row r="981" spans="1:8" ht="30.6" x14ac:dyDescent="0.5">
      <c r="A981" s="72"/>
      <c r="B981" s="72" t="s">
        <v>1167</v>
      </c>
      <c r="C981" s="45" t="s">
        <v>1168</v>
      </c>
      <c r="D981" s="45" t="s">
        <v>1169</v>
      </c>
      <c r="E981" s="46">
        <v>7</v>
      </c>
      <c r="F981" s="45" t="s">
        <v>316</v>
      </c>
      <c r="G981" s="45" t="s">
        <v>1170</v>
      </c>
      <c r="H981" s="47">
        <v>7</v>
      </c>
    </row>
    <row r="982" spans="1:8" ht="20.399999999999999" x14ac:dyDescent="0.5">
      <c r="A982" s="72"/>
      <c r="B982" s="72"/>
      <c r="C982" s="45" t="s">
        <v>1171</v>
      </c>
      <c r="D982" s="45" t="s">
        <v>1172</v>
      </c>
      <c r="E982" s="46">
        <v>10</v>
      </c>
      <c r="F982" s="45" t="s">
        <v>316</v>
      </c>
      <c r="G982" s="45" t="s">
        <v>1170</v>
      </c>
      <c r="H982" s="47">
        <v>10</v>
      </c>
    </row>
    <row r="983" spans="1:8" ht="40.799999999999997" x14ac:dyDescent="0.5">
      <c r="A983" s="72"/>
      <c r="B983" s="45" t="s">
        <v>729</v>
      </c>
      <c r="C983" s="45" t="s">
        <v>732</v>
      </c>
      <c r="D983" s="45" t="s">
        <v>733</v>
      </c>
      <c r="E983" s="46">
        <v>16</v>
      </c>
      <c r="F983" s="45" t="s">
        <v>316</v>
      </c>
      <c r="G983" s="45" t="s">
        <v>231</v>
      </c>
      <c r="H983" s="47">
        <v>16</v>
      </c>
    </row>
    <row r="984" spans="1:8" ht="20.399999999999999" x14ac:dyDescent="0.5">
      <c r="A984" s="72"/>
      <c r="B984" s="45" t="s">
        <v>1088</v>
      </c>
      <c r="C984" s="45" t="s">
        <v>1089</v>
      </c>
      <c r="D984" s="45" t="s">
        <v>1090</v>
      </c>
      <c r="E984" s="46">
        <v>14</v>
      </c>
      <c r="F984" s="45" t="s">
        <v>316</v>
      </c>
      <c r="G984" s="45" t="s">
        <v>241</v>
      </c>
      <c r="H984" s="47">
        <v>14</v>
      </c>
    </row>
    <row r="985" spans="1:8" ht="20.399999999999999" x14ac:dyDescent="0.5">
      <c r="A985" s="72"/>
      <c r="B985" s="45" t="s">
        <v>607</v>
      </c>
      <c r="C985" s="45" t="s">
        <v>608</v>
      </c>
      <c r="D985" s="45" t="s">
        <v>609</v>
      </c>
      <c r="E985" s="46">
        <v>12</v>
      </c>
      <c r="F985" s="45" t="s">
        <v>316</v>
      </c>
      <c r="G985" s="45" t="s">
        <v>231</v>
      </c>
      <c r="H985" s="47">
        <v>12</v>
      </c>
    </row>
    <row r="986" spans="1:8" ht="20.399999999999999" x14ac:dyDescent="0.5">
      <c r="A986" s="72"/>
      <c r="B986" s="72" t="s">
        <v>793</v>
      </c>
      <c r="C986" s="72" t="s">
        <v>794</v>
      </c>
      <c r="D986" s="72" t="s">
        <v>795</v>
      </c>
      <c r="E986" s="46">
        <v>3.8</v>
      </c>
      <c r="F986" s="45" t="s">
        <v>316</v>
      </c>
      <c r="G986" s="45" t="s">
        <v>796</v>
      </c>
      <c r="H986" s="47">
        <v>3.8</v>
      </c>
    </row>
    <row r="987" spans="1:8" x14ac:dyDescent="0.5">
      <c r="A987" s="72"/>
      <c r="B987" s="72"/>
      <c r="C987" s="72"/>
      <c r="D987" s="72"/>
      <c r="E987" s="46">
        <v>7.2</v>
      </c>
      <c r="F987" s="45" t="s">
        <v>316</v>
      </c>
      <c r="G987" s="45" t="s">
        <v>265</v>
      </c>
      <c r="H987" s="47">
        <v>7.2</v>
      </c>
    </row>
    <row r="988" spans="1:8" ht="20.399999999999999" x14ac:dyDescent="0.5">
      <c r="A988" s="72"/>
      <c r="B988" s="45" t="s">
        <v>986</v>
      </c>
      <c r="C988" s="45" t="s">
        <v>987</v>
      </c>
      <c r="D988" s="45" t="s">
        <v>988</v>
      </c>
      <c r="E988" s="46">
        <v>17</v>
      </c>
      <c r="F988" s="45" t="s">
        <v>316</v>
      </c>
      <c r="G988" s="45" t="s">
        <v>241</v>
      </c>
      <c r="H988" s="47">
        <v>17</v>
      </c>
    </row>
    <row r="989" spans="1:8" ht="61.2" x14ac:dyDescent="0.5">
      <c r="A989" s="72" t="s">
        <v>812</v>
      </c>
      <c r="B989" s="45" t="s">
        <v>883</v>
      </c>
      <c r="C989" s="45" t="s">
        <v>905</v>
      </c>
      <c r="D989" s="45" t="s">
        <v>906</v>
      </c>
      <c r="E989" s="46">
        <v>54.95</v>
      </c>
      <c r="F989" s="45" t="s">
        <v>316</v>
      </c>
      <c r="G989" s="45" t="s">
        <v>317</v>
      </c>
      <c r="H989" s="47">
        <v>54.95</v>
      </c>
    </row>
    <row r="990" spans="1:8" ht="61.2" x14ac:dyDescent="0.5">
      <c r="A990" s="72"/>
      <c r="B990" s="45" t="s">
        <v>1017</v>
      </c>
      <c r="C990" s="45" t="s">
        <v>1021</v>
      </c>
      <c r="D990" s="45" t="s">
        <v>1022</v>
      </c>
      <c r="E990" s="46">
        <v>10.73</v>
      </c>
      <c r="F990" s="45" t="s">
        <v>316</v>
      </c>
      <c r="G990" s="45" t="s">
        <v>1023</v>
      </c>
      <c r="H990" s="47">
        <v>10.73</v>
      </c>
    </row>
    <row r="991" spans="1:8" ht="20.399999999999999" x14ac:dyDescent="0.5">
      <c r="A991" s="72"/>
      <c r="B991" s="45" t="s">
        <v>989</v>
      </c>
      <c r="C991" s="45" t="s">
        <v>990</v>
      </c>
      <c r="D991" s="45" t="s">
        <v>991</v>
      </c>
      <c r="E991" s="46">
        <v>5.99</v>
      </c>
      <c r="F991" s="45" t="s">
        <v>316</v>
      </c>
      <c r="G991" s="45" t="s">
        <v>231</v>
      </c>
      <c r="H991" s="47">
        <v>5.99</v>
      </c>
    </row>
    <row r="992" spans="1:8" ht="20.399999999999999" x14ac:dyDescent="0.5">
      <c r="A992" s="72"/>
      <c r="B992" s="45" t="s">
        <v>616</v>
      </c>
      <c r="C992" s="45" t="s">
        <v>1040</v>
      </c>
      <c r="D992" s="45" t="s">
        <v>1041</v>
      </c>
      <c r="E992" s="46">
        <v>8.39</v>
      </c>
      <c r="F992" s="45" t="s">
        <v>316</v>
      </c>
      <c r="G992" s="45" t="s">
        <v>317</v>
      </c>
      <c r="H992" s="47">
        <v>8.39</v>
      </c>
    </row>
    <row r="993" spans="1:8" ht="30.6" x14ac:dyDescent="0.5">
      <c r="A993" s="72"/>
      <c r="B993" s="45" t="s">
        <v>813</v>
      </c>
      <c r="C993" s="45" t="s">
        <v>814</v>
      </c>
      <c r="D993" s="45" t="s">
        <v>815</v>
      </c>
      <c r="E993" s="46">
        <v>18</v>
      </c>
      <c r="F993" s="45" t="s">
        <v>316</v>
      </c>
      <c r="G993" s="45" t="s">
        <v>242</v>
      </c>
      <c r="H993" s="47">
        <v>18</v>
      </c>
    </row>
    <row r="994" spans="1:8" ht="20.399999999999999" x14ac:dyDescent="0.5">
      <c r="A994" s="72" t="s">
        <v>473</v>
      </c>
      <c r="B994" s="45" t="s">
        <v>833</v>
      </c>
      <c r="C994" s="45" t="s">
        <v>834</v>
      </c>
      <c r="D994" s="45" t="s">
        <v>835</v>
      </c>
      <c r="E994" s="46">
        <v>20</v>
      </c>
      <c r="F994" s="45" t="s">
        <v>316</v>
      </c>
      <c r="G994" s="45" t="s">
        <v>836</v>
      </c>
      <c r="H994" s="47">
        <v>20</v>
      </c>
    </row>
    <row r="995" spans="1:8" ht="61.2" x14ac:dyDescent="0.5">
      <c r="A995" s="72"/>
      <c r="B995" s="45" t="s">
        <v>474</v>
      </c>
      <c r="C995" s="45" t="s">
        <v>475</v>
      </c>
      <c r="D995" s="45" t="s">
        <v>476</v>
      </c>
      <c r="E995" s="46">
        <v>15</v>
      </c>
      <c r="F995" s="45" t="s">
        <v>316</v>
      </c>
      <c r="G995" s="45" t="s">
        <v>477</v>
      </c>
      <c r="H995" s="47">
        <v>15</v>
      </c>
    </row>
    <row r="996" spans="1:8" ht="30.6" x14ac:dyDescent="0.5">
      <c r="A996" s="72" t="s">
        <v>261</v>
      </c>
      <c r="B996" s="45" t="s">
        <v>657</v>
      </c>
      <c r="C996" s="45" t="s">
        <v>660</v>
      </c>
      <c r="D996" s="45" t="s">
        <v>661</v>
      </c>
      <c r="E996" s="46">
        <v>16.95</v>
      </c>
      <c r="F996" s="45" t="s">
        <v>316</v>
      </c>
      <c r="G996" s="45" t="s">
        <v>317</v>
      </c>
      <c r="H996" s="47">
        <v>16.95</v>
      </c>
    </row>
    <row r="997" spans="1:8" ht="81.599999999999994" x14ac:dyDescent="0.5">
      <c r="A997" s="72"/>
      <c r="B997" s="45" t="s">
        <v>510</v>
      </c>
      <c r="C997" s="45" t="s">
        <v>734</v>
      </c>
      <c r="D997" s="45" t="s">
        <v>735</v>
      </c>
      <c r="E997" s="46">
        <v>24.95</v>
      </c>
      <c r="F997" s="45" t="s">
        <v>316</v>
      </c>
      <c r="G997" s="45" t="s">
        <v>242</v>
      </c>
      <c r="H997" s="47">
        <v>24.95</v>
      </c>
    </row>
    <row r="998" spans="1:8" ht="20.399999999999999" x14ac:dyDescent="0.5">
      <c r="A998" s="72"/>
      <c r="B998" s="45" t="s">
        <v>758</v>
      </c>
      <c r="C998" s="45" t="s">
        <v>1206</v>
      </c>
      <c r="D998" s="45" t="s">
        <v>1207</v>
      </c>
      <c r="E998" s="46">
        <v>9.9600000000000009</v>
      </c>
      <c r="F998" s="45" t="s">
        <v>316</v>
      </c>
      <c r="G998" s="45" t="s">
        <v>241</v>
      </c>
      <c r="H998" s="47">
        <v>9.9600000000000009</v>
      </c>
    </row>
    <row r="999" spans="1:8" ht="30.6" x14ac:dyDescent="0.5">
      <c r="A999" s="72"/>
      <c r="B999" s="45" t="s">
        <v>530</v>
      </c>
      <c r="C999" s="45" t="s">
        <v>536</v>
      </c>
      <c r="D999" s="45" t="s">
        <v>537</v>
      </c>
      <c r="E999" s="46">
        <v>18</v>
      </c>
      <c r="F999" s="45" t="s">
        <v>316</v>
      </c>
      <c r="G999" s="45" t="s">
        <v>231</v>
      </c>
      <c r="H999" s="47">
        <v>18</v>
      </c>
    </row>
    <row r="1000" spans="1:8" ht="20.399999999999999" x14ac:dyDescent="0.5">
      <c r="A1000" s="72" t="s">
        <v>686</v>
      </c>
      <c r="B1000" s="45" t="s">
        <v>867</v>
      </c>
      <c r="C1000" s="45" t="s">
        <v>870</v>
      </c>
      <c r="D1000" s="45" t="s">
        <v>871</v>
      </c>
      <c r="E1000" s="46">
        <v>22</v>
      </c>
      <c r="F1000" s="45" t="s">
        <v>316</v>
      </c>
      <c r="G1000" s="45" t="s">
        <v>231</v>
      </c>
      <c r="H1000" s="47">
        <v>22</v>
      </c>
    </row>
    <row r="1001" spans="1:8" ht="20.399999999999999" x14ac:dyDescent="0.5">
      <c r="A1001" s="72"/>
      <c r="B1001" s="45" t="s">
        <v>687</v>
      </c>
      <c r="C1001" s="45" t="s">
        <v>688</v>
      </c>
      <c r="D1001" s="45" t="s">
        <v>689</v>
      </c>
      <c r="E1001" s="46">
        <v>28</v>
      </c>
      <c r="F1001" s="45" t="s">
        <v>316</v>
      </c>
      <c r="G1001" s="45" t="s">
        <v>690</v>
      </c>
      <c r="H1001" s="47">
        <v>28</v>
      </c>
    </row>
    <row r="1002" spans="1:8" ht="51" x14ac:dyDescent="0.5">
      <c r="A1002" s="72"/>
      <c r="B1002" s="45" t="s">
        <v>510</v>
      </c>
      <c r="C1002" s="45" t="s">
        <v>736</v>
      </c>
      <c r="D1002" s="45" t="s">
        <v>737</v>
      </c>
      <c r="E1002" s="46">
        <v>23</v>
      </c>
      <c r="F1002" s="45" t="s">
        <v>316</v>
      </c>
      <c r="G1002" s="45" t="s">
        <v>241</v>
      </c>
      <c r="H1002" s="47">
        <v>23</v>
      </c>
    </row>
    <row r="1003" spans="1:8" ht="20.399999999999999" x14ac:dyDescent="0.5">
      <c r="A1003" s="72" t="s">
        <v>488</v>
      </c>
      <c r="B1003" s="45" t="s">
        <v>485</v>
      </c>
      <c r="C1003" s="45" t="s">
        <v>489</v>
      </c>
      <c r="D1003" s="45" t="s">
        <v>490</v>
      </c>
      <c r="E1003" s="46">
        <v>15</v>
      </c>
      <c r="F1003" s="45" t="s">
        <v>316</v>
      </c>
      <c r="G1003" s="45" t="s">
        <v>241</v>
      </c>
      <c r="H1003" s="47">
        <v>15</v>
      </c>
    </row>
    <row r="1004" spans="1:8" ht="20.399999999999999" x14ac:dyDescent="0.5">
      <c r="A1004" s="72"/>
      <c r="B1004" s="45" t="s">
        <v>806</v>
      </c>
      <c r="C1004" s="45" t="s">
        <v>807</v>
      </c>
      <c r="D1004" s="45" t="s">
        <v>808</v>
      </c>
      <c r="E1004" s="46">
        <v>5</v>
      </c>
      <c r="F1004" s="45" t="s">
        <v>316</v>
      </c>
      <c r="G1004" s="45" t="s">
        <v>805</v>
      </c>
      <c r="H1004" s="47">
        <v>5</v>
      </c>
    </row>
    <row r="1005" spans="1:8" ht="40.799999999999997" x14ac:dyDescent="0.5">
      <c r="A1005" s="45" t="s">
        <v>284</v>
      </c>
      <c r="B1005" s="45" t="s">
        <v>664</v>
      </c>
      <c r="C1005" s="45" t="s">
        <v>1181</v>
      </c>
      <c r="D1005" s="45" t="s">
        <v>1182</v>
      </c>
      <c r="E1005" s="46">
        <v>13.59</v>
      </c>
      <c r="F1005" s="45" t="s">
        <v>316</v>
      </c>
      <c r="G1005" s="45" t="s">
        <v>1183</v>
      </c>
      <c r="H1005" s="47">
        <v>13.59</v>
      </c>
    </row>
    <row r="1006" spans="1:8" ht="51" x14ac:dyDescent="0.5">
      <c r="A1006" s="72" t="s">
        <v>237</v>
      </c>
      <c r="B1006" s="45" t="s">
        <v>1104</v>
      </c>
      <c r="C1006" s="45" t="s">
        <v>1105</v>
      </c>
      <c r="D1006" s="45" t="s">
        <v>1106</v>
      </c>
      <c r="E1006" s="46">
        <v>5</v>
      </c>
      <c r="F1006" s="45" t="s">
        <v>316</v>
      </c>
      <c r="G1006" s="45" t="s">
        <v>1107</v>
      </c>
      <c r="H1006" s="47">
        <v>5</v>
      </c>
    </row>
    <row r="1007" spans="1:8" ht="40.799999999999997" x14ac:dyDescent="0.5">
      <c r="A1007" s="72"/>
      <c r="B1007" s="45" t="s">
        <v>1104</v>
      </c>
      <c r="C1007" s="45" t="s">
        <v>1108</v>
      </c>
      <c r="D1007" s="45" t="s">
        <v>1109</v>
      </c>
      <c r="E1007" s="46">
        <v>21</v>
      </c>
      <c r="F1007" s="45" t="s">
        <v>316</v>
      </c>
      <c r="G1007" s="45" t="s">
        <v>1107</v>
      </c>
      <c r="H1007" s="47">
        <v>21</v>
      </c>
    </row>
    <row r="1008" spans="1:8" ht="91.8" x14ac:dyDescent="0.5">
      <c r="A1008" s="72"/>
      <c r="B1008" s="45" t="s">
        <v>953</v>
      </c>
      <c r="C1008" s="45" t="s">
        <v>954</v>
      </c>
      <c r="D1008" s="45" t="s">
        <v>955</v>
      </c>
      <c r="E1008" s="46">
        <v>13</v>
      </c>
      <c r="F1008" s="45" t="s">
        <v>316</v>
      </c>
      <c r="G1008" s="45" t="s">
        <v>231</v>
      </c>
      <c r="H1008" s="47">
        <v>13</v>
      </c>
    </row>
    <row r="1009" spans="1:8" ht="71.400000000000006" x14ac:dyDescent="0.5">
      <c r="A1009" s="72"/>
      <c r="B1009" s="45" t="s">
        <v>510</v>
      </c>
      <c r="C1009" s="45" t="s">
        <v>738</v>
      </c>
      <c r="D1009" s="45" t="s">
        <v>739</v>
      </c>
      <c r="E1009" s="46">
        <v>23</v>
      </c>
      <c r="F1009" s="45" t="s">
        <v>316</v>
      </c>
      <c r="G1009" s="45" t="s">
        <v>231</v>
      </c>
      <c r="H1009" s="47">
        <v>23</v>
      </c>
    </row>
    <row r="1010" spans="1:8" ht="40.799999999999997" x14ac:dyDescent="0.5">
      <c r="A1010" s="72" t="s">
        <v>240</v>
      </c>
      <c r="B1010" s="45" t="s">
        <v>558</v>
      </c>
      <c r="C1010" s="45" t="s">
        <v>559</v>
      </c>
      <c r="D1010" s="45" t="s">
        <v>560</v>
      </c>
      <c r="E1010" s="46">
        <v>14</v>
      </c>
      <c r="F1010" s="45" t="s">
        <v>316</v>
      </c>
      <c r="G1010" s="45" t="s">
        <v>241</v>
      </c>
      <c r="H1010" s="47">
        <v>14</v>
      </c>
    </row>
    <row r="1011" spans="1:8" ht="20.399999999999999" x14ac:dyDescent="0.5">
      <c r="A1011" s="72"/>
      <c r="B1011" s="45" t="s">
        <v>530</v>
      </c>
      <c r="C1011" s="45" t="s">
        <v>538</v>
      </c>
      <c r="D1011" s="45" t="s">
        <v>539</v>
      </c>
      <c r="E1011" s="46">
        <v>10</v>
      </c>
      <c r="F1011" s="45" t="s">
        <v>316</v>
      </c>
      <c r="G1011" s="45" t="s">
        <v>231</v>
      </c>
      <c r="H1011" s="47">
        <v>10</v>
      </c>
    </row>
    <row r="1012" spans="1:8" ht="20.399999999999999" x14ac:dyDescent="0.5">
      <c r="A1012" s="72" t="s">
        <v>499</v>
      </c>
      <c r="B1012" s="45" t="s">
        <v>986</v>
      </c>
      <c r="C1012" s="45" t="s">
        <v>992</v>
      </c>
      <c r="D1012" s="45" t="s">
        <v>993</v>
      </c>
      <c r="E1012" s="46">
        <v>5</v>
      </c>
      <c r="F1012" s="45" t="s">
        <v>316</v>
      </c>
      <c r="G1012" s="45" t="s">
        <v>317</v>
      </c>
      <c r="H1012" s="47">
        <v>5</v>
      </c>
    </row>
    <row r="1013" spans="1:8" ht="71.400000000000006" x14ac:dyDescent="0.5">
      <c r="A1013" s="72"/>
      <c r="B1013" s="45" t="s">
        <v>816</v>
      </c>
      <c r="C1013" s="45" t="s">
        <v>817</v>
      </c>
      <c r="D1013" s="45" t="s">
        <v>818</v>
      </c>
      <c r="E1013" s="46">
        <v>27</v>
      </c>
      <c r="F1013" s="45" t="s">
        <v>316</v>
      </c>
      <c r="G1013" s="45" t="s">
        <v>241</v>
      </c>
      <c r="H1013" s="47">
        <v>27</v>
      </c>
    </row>
    <row r="1014" spans="1:8" ht="20.399999999999999" x14ac:dyDescent="0.5">
      <c r="A1014" s="72"/>
      <c r="B1014" s="72" t="s">
        <v>500</v>
      </c>
      <c r="C1014" s="72" t="s">
        <v>501</v>
      </c>
      <c r="D1014" s="72" t="s">
        <v>502</v>
      </c>
      <c r="E1014" s="46">
        <v>12</v>
      </c>
      <c r="F1014" s="45" t="s">
        <v>316</v>
      </c>
      <c r="G1014" s="45" t="s">
        <v>231</v>
      </c>
      <c r="H1014" s="47">
        <v>12</v>
      </c>
    </row>
    <row r="1015" spans="1:8" x14ac:dyDescent="0.5">
      <c r="A1015" s="72"/>
      <c r="B1015" s="72"/>
      <c r="C1015" s="72"/>
      <c r="D1015" s="72"/>
      <c r="E1015" s="46">
        <v>18</v>
      </c>
      <c r="F1015" s="45" t="s">
        <v>316</v>
      </c>
      <c r="G1015" s="45" t="s">
        <v>241</v>
      </c>
      <c r="H1015" s="47">
        <v>18</v>
      </c>
    </row>
    <row r="1016" spans="1:8" ht="20.399999999999999" x14ac:dyDescent="0.5">
      <c r="A1016" s="72" t="s">
        <v>740</v>
      </c>
      <c r="B1016" s="45" t="s">
        <v>408</v>
      </c>
      <c r="C1016" s="45" t="s">
        <v>1042</v>
      </c>
      <c r="D1016" s="45" t="s">
        <v>1043</v>
      </c>
      <c r="E1016" s="46">
        <v>17</v>
      </c>
      <c r="F1016" s="45" t="s">
        <v>316</v>
      </c>
      <c r="G1016" s="45" t="s">
        <v>1037</v>
      </c>
      <c r="H1016" s="47">
        <v>17</v>
      </c>
    </row>
    <row r="1017" spans="1:8" ht="20.399999999999999" x14ac:dyDescent="0.5">
      <c r="A1017" s="72"/>
      <c r="B1017" s="45" t="s">
        <v>510</v>
      </c>
      <c r="C1017" s="45" t="s">
        <v>741</v>
      </c>
      <c r="D1017" s="45" t="s">
        <v>742</v>
      </c>
      <c r="E1017" s="46">
        <v>10</v>
      </c>
      <c r="F1017" s="45" t="s">
        <v>316</v>
      </c>
      <c r="G1017" s="45" t="s">
        <v>231</v>
      </c>
      <c r="H1017" s="47">
        <v>10</v>
      </c>
    </row>
    <row r="1018" spans="1:8" ht="30.6" x14ac:dyDescent="0.5">
      <c r="A1018" s="72" t="s">
        <v>458</v>
      </c>
      <c r="B1018" s="72" t="s">
        <v>459</v>
      </c>
      <c r="C1018" s="45" t="s">
        <v>460</v>
      </c>
      <c r="D1018" s="45" t="s">
        <v>461</v>
      </c>
      <c r="E1018" s="46">
        <v>32</v>
      </c>
      <c r="F1018" s="45" t="s">
        <v>316</v>
      </c>
      <c r="G1018" s="45" t="s">
        <v>247</v>
      </c>
      <c r="H1018" s="47">
        <v>32</v>
      </c>
    </row>
    <row r="1019" spans="1:8" ht="20.399999999999999" x14ac:dyDescent="0.5">
      <c r="A1019" s="72"/>
      <c r="B1019" s="72"/>
      <c r="C1019" s="45" t="s">
        <v>462</v>
      </c>
      <c r="D1019" s="45" t="s">
        <v>463</v>
      </c>
      <c r="E1019" s="46">
        <v>36</v>
      </c>
      <c r="F1019" s="45" t="s">
        <v>316</v>
      </c>
      <c r="G1019" s="45" t="s">
        <v>247</v>
      </c>
      <c r="H1019" s="47">
        <v>36</v>
      </c>
    </row>
    <row r="1020" spans="1:8" ht="30.6" x14ac:dyDescent="0.5">
      <c r="A1020" s="45" t="s">
        <v>1140</v>
      </c>
      <c r="B1020" s="45" t="s">
        <v>1141</v>
      </c>
      <c r="C1020" s="45" t="s">
        <v>1142</v>
      </c>
      <c r="D1020" s="45" t="s">
        <v>1143</v>
      </c>
      <c r="E1020" s="46">
        <v>11</v>
      </c>
      <c r="F1020" s="45" t="s">
        <v>316</v>
      </c>
      <c r="G1020" s="45" t="s">
        <v>241</v>
      </c>
      <c r="H1020" s="47">
        <v>11</v>
      </c>
    </row>
    <row r="1021" spans="1:8" ht="30.6" x14ac:dyDescent="0.5">
      <c r="A1021" s="72" t="s">
        <v>703</v>
      </c>
      <c r="B1021" s="45" t="s">
        <v>758</v>
      </c>
      <c r="C1021" s="45" t="s">
        <v>1208</v>
      </c>
      <c r="D1021" s="45" t="s">
        <v>1209</v>
      </c>
      <c r="E1021" s="46">
        <v>7</v>
      </c>
      <c r="F1021" s="45" t="s">
        <v>316</v>
      </c>
      <c r="G1021" s="45" t="s">
        <v>241</v>
      </c>
      <c r="H1021" s="47">
        <v>7</v>
      </c>
    </row>
    <row r="1022" spans="1:8" ht="20.399999999999999" x14ac:dyDescent="0.5">
      <c r="A1022" s="72"/>
      <c r="B1022" s="72" t="s">
        <v>704</v>
      </c>
      <c r="C1022" s="45" t="s">
        <v>705</v>
      </c>
      <c r="D1022" s="45" t="s">
        <v>706</v>
      </c>
      <c r="E1022" s="46">
        <v>10.199999999999999</v>
      </c>
      <c r="F1022" s="45" t="s">
        <v>316</v>
      </c>
      <c r="G1022" s="45" t="s">
        <v>317</v>
      </c>
      <c r="H1022" s="47">
        <v>10.199999999999999</v>
      </c>
    </row>
    <row r="1023" spans="1:8" ht="20.399999999999999" x14ac:dyDescent="0.5">
      <c r="A1023" s="72"/>
      <c r="B1023" s="72"/>
      <c r="C1023" s="45" t="s">
        <v>707</v>
      </c>
      <c r="D1023" s="45" t="s">
        <v>708</v>
      </c>
      <c r="E1023" s="46">
        <v>16.8</v>
      </c>
      <c r="F1023" s="45" t="s">
        <v>316</v>
      </c>
      <c r="G1023" s="45" t="s">
        <v>317</v>
      </c>
      <c r="H1023" s="47">
        <v>16.8</v>
      </c>
    </row>
    <row r="1024" spans="1:8" ht="61.2" x14ac:dyDescent="0.5">
      <c r="A1024" s="72"/>
      <c r="B1024" s="45" t="s">
        <v>953</v>
      </c>
      <c r="C1024" s="45" t="s">
        <v>956</v>
      </c>
      <c r="D1024" s="45" t="s">
        <v>957</v>
      </c>
      <c r="E1024" s="46">
        <v>22</v>
      </c>
      <c r="F1024" s="45" t="s">
        <v>316</v>
      </c>
      <c r="G1024" s="45" t="s">
        <v>477</v>
      </c>
      <c r="H1024" s="47">
        <v>22</v>
      </c>
    </row>
    <row r="1025" spans="1:8" ht="30.6" x14ac:dyDescent="0.5">
      <c r="A1025" s="72" t="s">
        <v>244</v>
      </c>
      <c r="B1025" s="45" t="s">
        <v>838</v>
      </c>
      <c r="C1025" s="45" t="s">
        <v>839</v>
      </c>
      <c r="D1025" s="45" t="s">
        <v>840</v>
      </c>
      <c r="E1025" s="46">
        <v>12</v>
      </c>
      <c r="F1025" s="45" t="s">
        <v>316</v>
      </c>
      <c r="G1025" s="45" t="s">
        <v>841</v>
      </c>
      <c r="H1025" s="47">
        <v>12</v>
      </c>
    </row>
    <row r="1026" spans="1:8" ht="61.2" x14ac:dyDescent="0.5">
      <c r="A1026" s="72"/>
      <c r="B1026" s="45" t="s">
        <v>411</v>
      </c>
      <c r="C1026" s="45" t="s">
        <v>412</v>
      </c>
      <c r="D1026" s="45" t="s">
        <v>413</v>
      </c>
      <c r="E1026" s="46">
        <v>30</v>
      </c>
      <c r="F1026" s="45" t="s">
        <v>316</v>
      </c>
      <c r="G1026" s="45" t="s">
        <v>317</v>
      </c>
      <c r="H1026" s="47">
        <v>30</v>
      </c>
    </row>
    <row r="1027" spans="1:8" ht="20.399999999999999" x14ac:dyDescent="0.5">
      <c r="A1027" s="72"/>
      <c r="B1027" s="45" t="s">
        <v>883</v>
      </c>
      <c r="C1027" s="45" t="s">
        <v>907</v>
      </c>
      <c r="D1027" s="45" t="s">
        <v>908</v>
      </c>
      <c r="E1027" s="46">
        <v>18</v>
      </c>
      <c r="F1027" s="45" t="s">
        <v>316</v>
      </c>
      <c r="G1027" s="45" t="s">
        <v>317</v>
      </c>
      <c r="H1027" s="47">
        <v>18</v>
      </c>
    </row>
    <row r="1028" spans="1:8" ht="20.399999999999999" x14ac:dyDescent="0.5">
      <c r="A1028" s="72"/>
      <c r="B1028" s="45" t="s">
        <v>758</v>
      </c>
      <c r="C1028" s="45" t="s">
        <v>1210</v>
      </c>
      <c r="D1028" s="45" t="s">
        <v>1211</v>
      </c>
      <c r="E1028" s="46">
        <v>25</v>
      </c>
      <c r="F1028" s="45" t="s">
        <v>316</v>
      </c>
      <c r="G1028" s="45" t="s">
        <v>231</v>
      </c>
      <c r="H1028" s="47">
        <v>25</v>
      </c>
    </row>
    <row r="1029" spans="1:8" ht="20.399999999999999" x14ac:dyDescent="0.5">
      <c r="A1029" s="72" t="s">
        <v>290</v>
      </c>
      <c r="B1029" s="45" t="s">
        <v>1159</v>
      </c>
      <c r="C1029" s="45" t="s">
        <v>1160</v>
      </c>
      <c r="D1029" s="45" t="s">
        <v>1004</v>
      </c>
      <c r="E1029" s="46">
        <v>15</v>
      </c>
      <c r="F1029" s="45" t="s">
        <v>316</v>
      </c>
      <c r="G1029" s="45" t="s">
        <v>1161</v>
      </c>
      <c r="H1029" s="47">
        <v>15</v>
      </c>
    </row>
    <row r="1030" spans="1:8" ht="20.399999999999999" x14ac:dyDescent="0.5">
      <c r="A1030" s="72"/>
      <c r="B1030" s="45" t="s">
        <v>971</v>
      </c>
      <c r="C1030" s="45" t="s">
        <v>972</v>
      </c>
      <c r="D1030" s="45" t="s">
        <v>973</v>
      </c>
      <c r="E1030" s="46">
        <v>8</v>
      </c>
      <c r="F1030" s="45" t="s">
        <v>316</v>
      </c>
      <c r="G1030" s="45" t="s">
        <v>241</v>
      </c>
      <c r="H1030" s="47">
        <v>8</v>
      </c>
    </row>
    <row r="1031" spans="1:8" ht="20.399999999999999" x14ac:dyDescent="0.5">
      <c r="A1031" s="72" t="s">
        <v>288</v>
      </c>
      <c r="B1031" s="45" t="s">
        <v>758</v>
      </c>
      <c r="C1031" s="45" t="s">
        <v>1212</v>
      </c>
      <c r="D1031" s="45" t="s">
        <v>1213</v>
      </c>
      <c r="E1031" s="46">
        <v>4.47</v>
      </c>
      <c r="F1031" s="45" t="s">
        <v>316</v>
      </c>
      <c r="G1031" s="45" t="s">
        <v>231</v>
      </c>
      <c r="H1031" s="47">
        <v>4.47</v>
      </c>
    </row>
    <row r="1032" spans="1:8" ht="51" x14ac:dyDescent="0.5">
      <c r="A1032" s="72"/>
      <c r="B1032" s="72" t="s">
        <v>698</v>
      </c>
      <c r="C1032" s="45" t="s">
        <v>709</v>
      </c>
      <c r="D1032" s="45" t="s">
        <v>710</v>
      </c>
      <c r="E1032" s="46">
        <v>11.99</v>
      </c>
      <c r="F1032" s="45" t="s">
        <v>316</v>
      </c>
      <c r="G1032" s="45" t="s">
        <v>317</v>
      </c>
      <c r="H1032" s="47">
        <v>11.99</v>
      </c>
    </row>
    <row r="1033" spans="1:8" ht="20.399999999999999" x14ac:dyDescent="0.5">
      <c r="A1033" s="72"/>
      <c r="B1033" s="72"/>
      <c r="C1033" s="45" t="s">
        <v>711</v>
      </c>
      <c r="D1033" s="45" t="s">
        <v>712</v>
      </c>
      <c r="E1033" s="46">
        <v>23.46</v>
      </c>
      <c r="F1033" s="45" t="s">
        <v>316</v>
      </c>
      <c r="G1033" s="45" t="s">
        <v>317</v>
      </c>
      <c r="H1033" s="47">
        <v>23.46</v>
      </c>
    </row>
    <row r="1034" spans="1:8" ht="20.399999999999999" x14ac:dyDescent="0.5">
      <c r="A1034" s="72" t="s">
        <v>312</v>
      </c>
      <c r="B1034" s="45" t="s">
        <v>793</v>
      </c>
      <c r="C1034" s="45" t="s">
        <v>797</v>
      </c>
      <c r="D1034" s="45" t="s">
        <v>798</v>
      </c>
      <c r="E1034" s="46">
        <v>18</v>
      </c>
      <c r="F1034" s="45" t="s">
        <v>316</v>
      </c>
      <c r="G1034" s="45" t="s">
        <v>265</v>
      </c>
      <c r="H1034" s="47">
        <v>18</v>
      </c>
    </row>
    <row r="1035" spans="1:8" ht="20.399999999999999" x14ac:dyDescent="0.5">
      <c r="A1035" s="72"/>
      <c r="B1035" s="45" t="s">
        <v>313</v>
      </c>
      <c r="C1035" s="45" t="s">
        <v>314</v>
      </c>
      <c r="D1035" s="45" t="s">
        <v>315</v>
      </c>
      <c r="E1035" s="46">
        <v>11</v>
      </c>
      <c r="F1035" s="45" t="s">
        <v>316</v>
      </c>
      <c r="G1035" s="45" t="s">
        <v>317</v>
      </c>
      <c r="H1035" s="47">
        <v>11</v>
      </c>
    </row>
    <row r="1036" spans="1:8" ht="71.400000000000006" x14ac:dyDescent="0.5">
      <c r="A1036" s="72"/>
      <c r="B1036" s="45" t="s">
        <v>495</v>
      </c>
      <c r="C1036" s="45" t="s">
        <v>1083</v>
      </c>
      <c r="D1036" s="45" t="s">
        <v>1084</v>
      </c>
      <c r="E1036" s="46">
        <v>22</v>
      </c>
      <c r="F1036" s="45" t="s">
        <v>316</v>
      </c>
      <c r="G1036" s="45" t="s">
        <v>241</v>
      </c>
      <c r="H1036" s="47">
        <v>22</v>
      </c>
    </row>
    <row r="1037" spans="1:8" ht="102" x14ac:dyDescent="0.5">
      <c r="A1037" s="72"/>
      <c r="B1037" s="72" t="s">
        <v>687</v>
      </c>
      <c r="C1037" s="45" t="s">
        <v>691</v>
      </c>
      <c r="D1037" s="45" t="s">
        <v>692</v>
      </c>
      <c r="E1037" s="46">
        <v>28</v>
      </c>
      <c r="F1037" s="45" t="s">
        <v>316</v>
      </c>
      <c r="G1037" s="45" t="s">
        <v>477</v>
      </c>
      <c r="H1037" s="47">
        <v>28</v>
      </c>
    </row>
    <row r="1038" spans="1:8" ht="71.400000000000006" x14ac:dyDescent="0.5">
      <c r="A1038" s="72"/>
      <c r="B1038" s="72"/>
      <c r="C1038" s="45" t="s">
        <v>693</v>
      </c>
      <c r="D1038" s="45" t="s">
        <v>694</v>
      </c>
      <c r="E1038" s="46">
        <v>25</v>
      </c>
      <c r="F1038" s="45" t="s">
        <v>316</v>
      </c>
      <c r="G1038" s="45" t="s">
        <v>477</v>
      </c>
      <c r="H1038" s="47">
        <v>25</v>
      </c>
    </row>
    <row r="1039" spans="1:8" ht="51" x14ac:dyDescent="0.5">
      <c r="A1039" s="72"/>
      <c r="B1039" s="45" t="s">
        <v>1028</v>
      </c>
      <c r="C1039" s="45" t="s">
        <v>1031</v>
      </c>
      <c r="D1039" s="45" t="s">
        <v>1032</v>
      </c>
      <c r="E1039" s="46">
        <v>14</v>
      </c>
      <c r="F1039" s="45" t="s">
        <v>316</v>
      </c>
      <c r="G1039" s="45" t="s">
        <v>317</v>
      </c>
      <c r="H1039" s="47">
        <v>14</v>
      </c>
    </row>
    <row r="1040" spans="1:8" ht="20.399999999999999" x14ac:dyDescent="0.5">
      <c r="A1040" s="72" t="s">
        <v>285</v>
      </c>
      <c r="B1040" s="45" t="s">
        <v>391</v>
      </c>
      <c r="C1040" s="45" t="s">
        <v>392</v>
      </c>
      <c r="D1040" s="45" t="s">
        <v>393</v>
      </c>
      <c r="E1040" s="46">
        <v>7</v>
      </c>
      <c r="F1040" s="45" t="s">
        <v>316</v>
      </c>
      <c r="G1040" s="45" t="s">
        <v>394</v>
      </c>
      <c r="H1040" s="47">
        <v>7</v>
      </c>
    </row>
    <row r="1041" spans="1:8" ht="30.6" x14ac:dyDescent="0.5">
      <c r="A1041" s="72"/>
      <c r="B1041" s="45" t="s">
        <v>391</v>
      </c>
      <c r="C1041" s="45" t="s">
        <v>395</v>
      </c>
      <c r="D1041" s="45" t="s">
        <v>396</v>
      </c>
      <c r="E1041" s="46">
        <v>9</v>
      </c>
      <c r="F1041" s="45" t="s">
        <v>316</v>
      </c>
      <c r="G1041" s="45" t="s">
        <v>235</v>
      </c>
      <c r="H1041" s="47">
        <v>9</v>
      </c>
    </row>
    <row r="1042" spans="1:8" ht="61.2" x14ac:dyDescent="0.5">
      <c r="A1042" s="72" t="s">
        <v>468</v>
      </c>
      <c r="B1042" s="45" t="s">
        <v>632</v>
      </c>
      <c r="C1042" s="45" t="s">
        <v>1125</v>
      </c>
      <c r="D1042" s="45" t="s">
        <v>1126</v>
      </c>
      <c r="E1042" s="46">
        <v>8</v>
      </c>
      <c r="F1042" s="45" t="s">
        <v>316</v>
      </c>
      <c r="G1042" s="45" t="s">
        <v>317</v>
      </c>
      <c r="H1042" s="47">
        <v>8</v>
      </c>
    </row>
    <row r="1043" spans="1:8" ht="40.799999999999997" x14ac:dyDescent="0.5">
      <c r="A1043" s="72"/>
      <c r="B1043" s="45" t="s">
        <v>632</v>
      </c>
      <c r="C1043" s="45" t="s">
        <v>1127</v>
      </c>
      <c r="D1043" s="45" t="s">
        <v>1128</v>
      </c>
      <c r="E1043" s="46">
        <v>16</v>
      </c>
      <c r="F1043" s="45" t="s">
        <v>316</v>
      </c>
      <c r="G1043" s="45" t="s">
        <v>231</v>
      </c>
      <c r="H1043" s="47">
        <v>16</v>
      </c>
    </row>
    <row r="1044" spans="1:8" ht="20.399999999999999" x14ac:dyDescent="0.5">
      <c r="A1044" s="72"/>
      <c r="B1044" s="45" t="s">
        <v>1167</v>
      </c>
      <c r="C1044" s="45" t="s">
        <v>1173</v>
      </c>
      <c r="D1044" s="45" t="s">
        <v>1174</v>
      </c>
      <c r="E1044" s="46">
        <v>25</v>
      </c>
      <c r="F1044" s="45" t="s">
        <v>316</v>
      </c>
      <c r="G1044" s="45" t="s">
        <v>241</v>
      </c>
      <c r="H1044" s="47">
        <v>25</v>
      </c>
    </row>
    <row r="1045" spans="1:8" ht="51" x14ac:dyDescent="0.5">
      <c r="A1045" s="72"/>
      <c r="B1045" s="45" t="s">
        <v>982</v>
      </c>
      <c r="C1045" s="45" t="s">
        <v>983</v>
      </c>
      <c r="D1045" s="45" t="s">
        <v>984</v>
      </c>
      <c r="E1045" s="46">
        <v>20</v>
      </c>
      <c r="F1045" s="45" t="s">
        <v>316</v>
      </c>
      <c r="G1045" s="45" t="s">
        <v>241</v>
      </c>
      <c r="H1045" s="47">
        <v>20</v>
      </c>
    </row>
    <row r="1046" spans="1:8" ht="20.399999999999999" x14ac:dyDescent="0.5">
      <c r="A1046" s="72"/>
      <c r="B1046" s="45" t="s">
        <v>883</v>
      </c>
      <c r="C1046" s="45" t="s">
        <v>939</v>
      </c>
      <c r="D1046" s="45" t="s">
        <v>940</v>
      </c>
      <c r="E1046" s="46">
        <v>8</v>
      </c>
      <c r="F1046" s="45" t="s">
        <v>316</v>
      </c>
      <c r="G1046" s="45" t="s">
        <v>895</v>
      </c>
      <c r="H1046" s="47">
        <v>8</v>
      </c>
    </row>
    <row r="1047" spans="1:8" ht="20.399999999999999" x14ac:dyDescent="0.5">
      <c r="A1047" s="72"/>
      <c r="B1047" s="45" t="s">
        <v>469</v>
      </c>
      <c r="C1047" s="45" t="s">
        <v>470</v>
      </c>
      <c r="D1047" s="45" t="s">
        <v>471</v>
      </c>
      <c r="E1047" s="46">
        <v>13</v>
      </c>
      <c r="F1047" s="45" t="s">
        <v>316</v>
      </c>
      <c r="G1047" s="45" t="s">
        <v>241</v>
      </c>
      <c r="H1047" s="47">
        <v>13</v>
      </c>
    </row>
    <row r="1048" spans="1:8" ht="20.399999999999999" x14ac:dyDescent="0.5">
      <c r="A1048" s="72" t="s">
        <v>253</v>
      </c>
      <c r="B1048" s="45" t="s">
        <v>318</v>
      </c>
      <c r="C1048" s="45" t="s">
        <v>319</v>
      </c>
      <c r="D1048" s="45" t="s">
        <v>320</v>
      </c>
      <c r="E1048" s="46">
        <v>3</v>
      </c>
      <c r="F1048" s="45" t="s">
        <v>316</v>
      </c>
      <c r="G1048" s="45" t="s">
        <v>241</v>
      </c>
      <c r="H1048" s="47">
        <v>3</v>
      </c>
    </row>
    <row r="1049" spans="1:8" ht="20.399999999999999" x14ac:dyDescent="0.5">
      <c r="A1049" s="72"/>
      <c r="B1049" s="72" t="s">
        <v>1008</v>
      </c>
      <c r="C1049" s="45" t="s">
        <v>1009</v>
      </c>
      <c r="D1049" s="45" t="s">
        <v>1010</v>
      </c>
      <c r="E1049" s="46">
        <v>7.88</v>
      </c>
      <c r="F1049" s="45" t="s">
        <v>316</v>
      </c>
      <c r="G1049" s="45" t="s">
        <v>317</v>
      </c>
      <c r="H1049" s="47">
        <v>7.88</v>
      </c>
    </row>
    <row r="1050" spans="1:8" ht="30.6" x14ac:dyDescent="0.5">
      <c r="A1050" s="72"/>
      <c r="B1050" s="72"/>
      <c r="C1050" s="45" t="s">
        <v>1011</v>
      </c>
      <c r="D1050" s="45" t="s">
        <v>1012</v>
      </c>
      <c r="E1050" s="46">
        <v>5.64</v>
      </c>
      <c r="F1050" s="45" t="s">
        <v>316</v>
      </c>
      <c r="G1050" s="45" t="s">
        <v>317</v>
      </c>
      <c r="H1050" s="47">
        <v>5.64</v>
      </c>
    </row>
    <row r="1051" spans="1:8" ht="20.399999999999999" x14ac:dyDescent="0.5">
      <c r="A1051" s="72"/>
      <c r="B1051" s="72"/>
      <c r="C1051" s="45" t="s">
        <v>1013</v>
      </c>
      <c r="D1051" s="45" t="s">
        <v>1014</v>
      </c>
      <c r="E1051" s="46">
        <v>5.64</v>
      </c>
      <c r="F1051" s="45" t="s">
        <v>316</v>
      </c>
      <c r="G1051" s="45" t="s">
        <v>317</v>
      </c>
      <c r="H1051" s="47">
        <v>5.64</v>
      </c>
    </row>
    <row r="1052" spans="1:8" ht="20.399999999999999" x14ac:dyDescent="0.5">
      <c r="A1052" s="72"/>
      <c r="B1052" s="45" t="s">
        <v>474</v>
      </c>
      <c r="C1052" s="45" t="s">
        <v>478</v>
      </c>
      <c r="D1052" s="45" t="s">
        <v>479</v>
      </c>
      <c r="E1052" s="46">
        <v>10.42</v>
      </c>
      <c r="F1052" s="45" t="s">
        <v>316</v>
      </c>
      <c r="G1052" s="45" t="s">
        <v>241</v>
      </c>
      <c r="H1052" s="47">
        <v>10.42</v>
      </c>
    </row>
    <row r="1053" spans="1:8" ht="30.6" x14ac:dyDescent="0.5">
      <c r="A1053" s="72"/>
      <c r="B1053" s="45" t="s">
        <v>530</v>
      </c>
      <c r="C1053" s="45" t="s">
        <v>540</v>
      </c>
      <c r="D1053" s="45" t="s">
        <v>541</v>
      </c>
      <c r="E1053" s="46">
        <v>14.69</v>
      </c>
      <c r="F1053" s="45" t="s">
        <v>316</v>
      </c>
      <c r="G1053" s="45" t="s">
        <v>254</v>
      </c>
      <c r="H1053" s="47">
        <v>14.69</v>
      </c>
    </row>
    <row r="1054" spans="1:8" ht="30.6" x14ac:dyDescent="0.5">
      <c r="A1054" s="72" t="s">
        <v>338</v>
      </c>
      <c r="B1054" s="45" t="s">
        <v>1044</v>
      </c>
      <c r="C1054" s="45" t="s">
        <v>1045</v>
      </c>
      <c r="D1054" s="45" t="s">
        <v>1046</v>
      </c>
      <c r="E1054" s="46">
        <v>18.489999999999998</v>
      </c>
      <c r="F1054" s="45" t="s">
        <v>316</v>
      </c>
      <c r="G1054" s="45" t="s">
        <v>1037</v>
      </c>
      <c r="H1054" s="47">
        <v>18.489999999999998</v>
      </c>
    </row>
    <row r="1055" spans="1:8" ht="20.399999999999999" x14ac:dyDescent="0.5">
      <c r="A1055" s="72"/>
      <c r="B1055" s="45" t="s">
        <v>339</v>
      </c>
      <c r="C1055" s="45" t="s">
        <v>340</v>
      </c>
      <c r="D1055" s="45" t="s">
        <v>341</v>
      </c>
      <c r="E1055" s="46">
        <v>12.99</v>
      </c>
      <c r="F1055" s="45" t="s">
        <v>316</v>
      </c>
      <c r="G1055" s="45" t="s">
        <v>342</v>
      </c>
      <c r="H1055" s="47">
        <v>12.99</v>
      </c>
    </row>
    <row r="1056" spans="1:8" ht="20.399999999999999" x14ac:dyDescent="0.5">
      <c r="A1056" s="72"/>
      <c r="B1056" s="45" t="s">
        <v>1077</v>
      </c>
      <c r="C1056" s="45" t="s">
        <v>1137</v>
      </c>
      <c r="D1056" s="45" t="s">
        <v>1138</v>
      </c>
      <c r="E1056" s="46">
        <v>10.63</v>
      </c>
      <c r="F1056" s="45" t="s">
        <v>316</v>
      </c>
      <c r="G1056" s="45" t="s">
        <v>317</v>
      </c>
      <c r="H1056" s="47">
        <v>10.63</v>
      </c>
    </row>
    <row r="1057" spans="1:8" ht="112.2" x14ac:dyDescent="0.5">
      <c r="A1057" s="72"/>
      <c r="B1057" s="45" t="s">
        <v>657</v>
      </c>
      <c r="C1057" s="45" t="s">
        <v>662</v>
      </c>
      <c r="D1057" s="45" t="s">
        <v>663</v>
      </c>
      <c r="E1057" s="46">
        <v>15.82</v>
      </c>
      <c r="F1057" s="45" t="s">
        <v>316</v>
      </c>
      <c r="G1057" s="45" t="s">
        <v>241</v>
      </c>
      <c r="H1057" s="47">
        <v>15.82</v>
      </c>
    </row>
    <row r="1058" spans="1:8" ht="20.399999999999999" x14ac:dyDescent="0.5">
      <c r="A1058" s="72"/>
      <c r="B1058" s="45" t="s">
        <v>339</v>
      </c>
      <c r="C1058" s="45" t="s">
        <v>1047</v>
      </c>
      <c r="D1058" s="45" t="s">
        <v>1048</v>
      </c>
      <c r="E1058" s="46">
        <v>13.96</v>
      </c>
      <c r="F1058" s="45" t="s">
        <v>316</v>
      </c>
      <c r="G1058" s="45" t="s">
        <v>231</v>
      </c>
      <c r="H1058" s="47">
        <v>13.96</v>
      </c>
    </row>
    <row r="1059" spans="1:8" ht="20.399999999999999" x14ac:dyDescent="0.5">
      <c r="A1059" s="72"/>
      <c r="B1059" s="45" t="s">
        <v>616</v>
      </c>
      <c r="C1059" s="45" t="s">
        <v>1049</v>
      </c>
      <c r="D1059" s="45" t="s">
        <v>1050</v>
      </c>
      <c r="E1059" s="46">
        <v>19.989999999999998</v>
      </c>
      <c r="F1059" s="45" t="s">
        <v>316</v>
      </c>
      <c r="G1059" s="45" t="s">
        <v>231</v>
      </c>
      <c r="H1059" s="47">
        <v>19.989999999999998</v>
      </c>
    </row>
    <row r="1060" spans="1:8" ht="20.399999999999999" x14ac:dyDescent="0.5">
      <c r="A1060" s="72"/>
      <c r="B1060" s="45" t="s">
        <v>343</v>
      </c>
      <c r="C1060" s="45" t="s">
        <v>344</v>
      </c>
      <c r="D1060" s="45" t="s">
        <v>345</v>
      </c>
      <c r="E1060" s="46">
        <v>39.99</v>
      </c>
      <c r="F1060" s="45" t="s">
        <v>316</v>
      </c>
      <c r="G1060" s="45" t="s">
        <v>241</v>
      </c>
      <c r="H1060" s="47">
        <v>39.99</v>
      </c>
    </row>
    <row r="1061" spans="1:8" ht="81.599999999999994" x14ac:dyDescent="0.5">
      <c r="A1061" s="72"/>
      <c r="B1061" s="45" t="s">
        <v>520</v>
      </c>
      <c r="C1061" s="45" t="s">
        <v>523</v>
      </c>
      <c r="D1061" s="45" t="s">
        <v>524</v>
      </c>
      <c r="E1061" s="46">
        <v>14.69</v>
      </c>
      <c r="F1061" s="45" t="s">
        <v>316</v>
      </c>
      <c r="G1061" s="45" t="s">
        <v>231</v>
      </c>
      <c r="H1061" s="47">
        <v>14.69</v>
      </c>
    </row>
    <row r="1062" spans="1:8" ht="61.2" x14ac:dyDescent="0.5">
      <c r="A1062" s="72"/>
      <c r="B1062" s="45" t="s">
        <v>343</v>
      </c>
      <c r="C1062" s="45" t="s">
        <v>346</v>
      </c>
      <c r="D1062" s="45" t="s">
        <v>347</v>
      </c>
      <c r="E1062" s="46">
        <v>15.81</v>
      </c>
      <c r="F1062" s="45" t="s">
        <v>316</v>
      </c>
      <c r="G1062" s="45" t="s">
        <v>317</v>
      </c>
      <c r="H1062" s="47">
        <v>15.81</v>
      </c>
    </row>
    <row r="1063" spans="1:8" ht="20.399999999999999" x14ac:dyDescent="0.5">
      <c r="A1063" s="72"/>
      <c r="B1063" s="45" t="s">
        <v>1044</v>
      </c>
      <c r="C1063" s="45" t="s">
        <v>1051</v>
      </c>
      <c r="D1063" s="45" t="s">
        <v>1052</v>
      </c>
      <c r="E1063" s="46">
        <v>6.59</v>
      </c>
      <c r="F1063" s="45" t="s">
        <v>316</v>
      </c>
      <c r="G1063" s="45" t="s">
        <v>231</v>
      </c>
      <c r="H1063" s="47">
        <v>6.59</v>
      </c>
    </row>
    <row r="1064" spans="1:8" ht="30.6" x14ac:dyDescent="0.5">
      <c r="A1064" s="72" t="s">
        <v>425</v>
      </c>
      <c r="B1064" s="45" t="s">
        <v>616</v>
      </c>
      <c r="C1064" s="45" t="s">
        <v>1053</v>
      </c>
      <c r="D1064" s="45" t="s">
        <v>1054</v>
      </c>
      <c r="E1064" s="46">
        <v>8.99</v>
      </c>
      <c r="F1064" s="45" t="s">
        <v>316</v>
      </c>
      <c r="G1064" s="45" t="s">
        <v>1055</v>
      </c>
      <c r="H1064" s="47">
        <v>8.99</v>
      </c>
    </row>
    <row r="1065" spans="1:8" ht="30.6" x14ac:dyDescent="0.5">
      <c r="A1065" s="72"/>
      <c r="B1065" s="45" t="s">
        <v>503</v>
      </c>
      <c r="C1065" s="45" t="s">
        <v>504</v>
      </c>
      <c r="D1065" s="45" t="s">
        <v>505</v>
      </c>
      <c r="E1065" s="46">
        <v>12.95</v>
      </c>
      <c r="F1065" s="45" t="s">
        <v>316</v>
      </c>
      <c r="G1065" s="45" t="s">
        <v>231</v>
      </c>
      <c r="H1065" s="47">
        <v>12.95</v>
      </c>
    </row>
    <row r="1066" spans="1:8" ht="20.399999999999999" x14ac:dyDescent="0.5">
      <c r="A1066" s="72"/>
      <c r="B1066" s="45" t="s">
        <v>530</v>
      </c>
      <c r="C1066" s="45" t="s">
        <v>542</v>
      </c>
      <c r="D1066" s="45" t="s">
        <v>543</v>
      </c>
      <c r="E1066" s="46">
        <v>7.99</v>
      </c>
      <c r="F1066" s="45" t="s">
        <v>316</v>
      </c>
      <c r="G1066" s="45" t="s">
        <v>231</v>
      </c>
      <c r="H1066" s="47">
        <v>7.99</v>
      </c>
    </row>
    <row r="1067" spans="1:8" ht="20.399999999999999" x14ac:dyDescent="0.5">
      <c r="A1067" s="72"/>
      <c r="B1067" s="45" t="s">
        <v>986</v>
      </c>
      <c r="C1067" s="45" t="s">
        <v>994</v>
      </c>
      <c r="D1067" s="45" t="s">
        <v>995</v>
      </c>
      <c r="E1067" s="46">
        <v>5.99</v>
      </c>
      <c r="F1067" s="45" t="s">
        <v>316</v>
      </c>
      <c r="G1067" s="45" t="s">
        <v>231</v>
      </c>
      <c r="H1067" s="47">
        <v>5.99</v>
      </c>
    </row>
    <row r="1068" spans="1:8" ht="20.399999999999999" x14ac:dyDescent="0.5">
      <c r="A1068" s="72"/>
      <c r="B1068" s="45" t="s">
        <v>616</v>
      </c>
      <c r="C1068" s="45" t="s">
        <v>1056</v>
      </c>
      <c r="D1068" s="45" t="s">
        <v>1057</v>
      </c>
      <c r="E1068" s="46">
        <v>19.95</v>
      </c>
      <c r="F1068" s="45" t="s">
        <v>316</v>
      </c>
      <c r="G1068" s="45" t="s">
        <v>317</v>
      </c>
      <c r="H1068" s="47">
        <v>19.95</v>
      </c>
    </row>
    <row r="1069" spans="1:8" ht="40.799999999999997" x14ac:dyDescent="0.5">
      <c r="A1069" s="72"/>
      <c r="B1069" s="45" t="s">
        <v>426</v>
      </c>
      <c r="C1069" s="45" t="s">
        <v>427</v>
      </c>
      <c r="D1069" s="45" t="s">
        <v>428</v>
      </c>
      <c r="E1069" s="46">
        <v>7.99</v>
      </c>
      <c r="F1069" s="45" t="s">
        <v>316</v>
      </c>
      <c r="G1069" s="45" t="s">
        <v>241</v>
      </c>
      <c r="H1069" s="47">
        <v>7.99</v>
      </c>
    </row>
    <row r="1070" spans="1:8" ht="102" x14ac:dyDescent="0.5">
      <c r="A1070" s="72"/>
      <c r="B1070" s="45" t="s">
        <v>459</v>
      </c>
      <c r="C1070" s="45" t="s">
        <v>874</v>
      </c>
      <c r="D1070" s="45" t="s">
        <v>875</v>
      </c>
      <c r="E1070" s="46">
        <v>17.989999999999998</v>
      </c>
      <c r="F1070" s="45" t="s">
        <v>316</v>
      </c>
      <c r="G1070" s="45" t="s">
        <v>231</v>
      </c>
      <c r="H1070" s="47">
        <v>17.989999999999998</v>
      </c>
    </row>
    <row r="1071" spans="1:8" ht="20.399999999999999" x14ac:dyDescent="0.5">
      <c r="A1071" s="72"/>
      <c r="B1071" s="45" t="s">
        <v>616</v>
      </c>
      <c r="C1071" s="45" t="s">
        <v>1058</v>
      </c>
      <c r="D1071" s="45" t="s">
        <v>1059</v>
      </c>
      <c r="E1071" s="46">
        <v>6.99</v>
      </c>
      <c r="F1071" s="45" t="s">
        <v>316</v>
      </c>
      <c r="G1071" s="45" t="s">
        <v>1037</v>
      </c>
      <c r="H1071" s="47">
        <v>6.99</v>
      </c>
    </row>
    <row r="1072" spans="1:8" ht="122.4" x14ac:dyDescent="0.5">
      <c r="A1072" s="72"/>
      <c r="B1072" s="45" t="s">
        <v>616</v>
      </c>
      <c r="C1072" s="45" t="s">
        <v>1060</v>
      </c>
      <c r="D1072" s="45" t="s">
        <v>1061</v>
      </c>
      <c r="E1072" s="46">
        <v>17.09</v>
      </c>
      <c r="F1072" s="45" t="s">
        <v>316</v>
      </c>
      <c r="G1072" s="45" t="s">
        <v>1037</v>
      </c>
      <c r="H1072" s="47">
        <v>17.09</v>
      </c>
    </row>
    <row r="1073" spans="1:8" ht="30.6" x14ac:dyDescent="0.5">
      <c r="A1073" s="72" t="s">
        <v>431</v>
      </c>
      <c r="B1073" s="45" t="s">
        <v>510</v>
      </c>
      <c r="C1073" s="45" t="s">
        <v>743</v>
      </c>
      <c r="D1073" s="45" t="s">
        <v>744</v>
      </c>
      <c r="E1073" s="46">
        <v>12</v>
      </c>
      <c r="F1073" s="45" t="s">
        <v>316</v>
      </c>
      <c r="G1073" s="45" t="s">
        <v>241</v>
      </c>
      <c r="H1073" s="47">
        <v>12</v>
      </c>
    </row>
    <row r="1074" spans="1:8" ht="20.399999999999999" x14ac:dyDescent="0.5">
      <c r="A1074" s="72"/>
      <c r="B1074" s="45" t="s">
        <v>989</v>
      </c>
      <c r="C1074" s="45" t="s">
        <v>996</v>
      </c>
      <c r="D1074" s="45" t="s">
        <v>997</v>
      </c>
      <c r="E1074" s="46">
        <v>17.989999999999998</v>
      </c>
      <c r="F1074" s="45" t="s">
        <v>316</v>
      </c>
      <c r="G1074" s="45" t="s">
        <v>231</v>
      </c>
      <c r="H1074" s="47">
        <v>17.989999999999998</v>
      </c>
    </row>
    <row r="1075" spans="1:8" ht="20.399999999999999" x14ac:dyDescent="0.5">
      <c r="A1075" s="72"/>
      <c r="B1075" s="45" t="s">
        <v>506</v>
      </c>
      <c r="C1075" s="45" t="s">
        <v>507</v>
      </c>
      <c r="D1075" s="45" t="s">
        <v>508</v>
      </c>
      <c r="E1075" s="46">
        <v>16.989999999999998</v>
      </c>
      <c r="F1075" s="45" t="s">
        <v>316</v>
      </c>
      <c r="G1075" s="45" t="s">
        <v>241</v>
      </c>
      <c r="H1075" s="47">
        <v>16.989999999999998</v>
      </c>
    </row>
    <row r="1076" spans="1:8" ht="20.399999999999999" x14ac:dyDescent="0.5">
      <c r="A1076" s="72"/>
      <c r="B1076" s="45" t="s">
        <v>432</v>
      </c>
      <c r="C1076" s="45" t="s">
        <v>433</v>
      </c>
      <c r="D1076" s="45" t="s">
        <v>434</v>
      </c>
      <c r="E1076" s="46">
        <v>8</v>
      </c>
      <c r="F1076" s="45" t="s">
        <v>316</v>
      </c>
      <c r="G1076" s="45" t="s">
        <v>241</v>
      </c>
      <c r="H1076" s="47">
        <v>8</v>
      </c>
    </row>
    <row r="1077" spans="1:8" ht="20.399999999999999" x14ac:dyDescent="0.5">
      <c r="A1077" s="72"/>
      <c r="B1077" s="45" t="s">
        <v>440</v>
      </c>
      <c r="C1077" s="45" t="s">
        <v>441</v>
      </c>
      <c r="D1077" s="45" t="s">
        <v>442</v>
      </c>
      <c r="E1077" s="46">
        <v>20</v>
      </c>
      <c r="F1077" s="45" t="s">
        <v>316</v>
      </c>
      <c r="G1077" s="45" t="s">
        <v>443</v>
      </c>
      <c r="H1077" s="47">
        <v>20</v>
      </c>
    </row>
    <row r="1078" spans="1:8" ht="51" x14ac:dyDescent="0.5">
      <c r="A1078" s="45" t="s">
        <v>257</v>
      </c>
      <c r="B1078" s="45" t="s">
        <v>620</v>
      </c>
      <c r="C1078" s="45" t="s">
        <v>621</v>
      </c>
      <c r="D1078" s="45" t="s">
        <v>622</v>
      </c>
      <c r="E1078" s="46">
        <v>13</v>
      </c>
      <c r="F1078" s="45" t="s">
        <v>316</v>
      </c>
      <c r="G1078" s="45" t="s">
        <v>241</v>
      </c>
      <c r="H1078" s="47">
        <v>13</v>
      </c>
    </row>
    <row r="1079" spans="1:8" ht="51" x14ac:dyDescent="0.5">
      <c r="A1079" s="45" t="s">
        <v>998</v>
      </c>
      <c r="B1079" s="45" t="s">
        <v>989</v>
      </c>
      <c r="C1079" s="45" t="s">
        <v>999</v>
      </c>
      <c r="D1079" s="45" t="s">
        <v>1000</v>
      </c>
      <c r="E1079" s="46">
        <v>10</v>
      </c>
      <c r="F1079" s="45" t="s">
        <v>316</v>
      </c>
      <c r="G1079" s="45" t="s">
        <v>231</v>
      </c>
      <c r="H1079" s="47">
        <v>10</v>
      </c>
    </row>
    <row r="1080" spans="1:8" ht="40.799999999999997" x14ac:dyDescent="0.5">
      <c r="A1080" s="45" t="s">
        <v>397</v>
      </c>
      <c r="B1080" s="45" t="s">
        <v>391</v>
      </c>
      <c r="C1080" s="45" t="s">
        <v>398</v>
      </c>
      <c r="D1080" s="45" t="s">
        <v>399</v>
      </c>
      <c r="E1080" s="46">
        <v>14</v>
      </c>
      <c r="F1080" s="45" t="s">
        <v>316</v>
      </c>
      <c r="G1080" s="45" t="s">
        <v>317</v>
      </c>
      <c r="H1080" s="47">
        <v>14</v>
      </c>
    </row>
    <row r="1081" spans="1:8" ht="20.399999999999999" x14ac:dyDescent="0.5">
      <c r="A1081" s="72" t="s">
        <v>348</v>
      </c>
      <c r="B1081" s="45" t="s">
        <v>349</v>
      </c>
      <c r="C1081" s="45" t="s">
        <v>350</v>
      </c>
      <c r="D1081" s="45" t="s">
        <v>351</v>
      </c>
      <c r="E1081" s="46">
        <v>27</v>
      </c>
      <c r="F1081" s="45" t="s">
        <v>316</v>
      </c>
      <c r="G1081" s="45" t="s">
        <v>342</v>
      </c>
      <c r="H1081" s="47">
        <v>27</v>
      </c>
    </row>
    <row r="1082" spans="1:8" ht="20.399999999999999" x14ac:dyDescent="0.5">
      <c r="A1082" s="72"/>
      <c r="B1082" s="45" t="s">
        <v>530</v>
      </c>
      <c r="C1082" s="45" t="s">
        <v>544</v>
      </c>
      <c r="D1082" s="45" t="s">
        <v>545</v>
      </c>
      <c r="E1082" s="46">
        <v>7</v>
      </c>
      <c r="F1082" s="45" t="s">
        <v>316</v>
      </c>
      <c r="G1082" s="45" t="s">
        <v>254</v>
      </c>
      <c r="H1082" s="47">
        <v>7</v>
      </c>
    </row>
    <row r="1083" spans="1:8" ht="51" x14ac:dyDescent="0.5">
      <c r="A1083" s="45" t="s">
        <v>464</v>
      </c>
      <c r="B1083" s="45" t="s">
        <v>455</v>
      </c>
      <c r="C1083" s="45" t="s">
        <v>465</v>
      </c>
      <c r="D1083" s="45" t="s">
        <v>466</v>
      </c>
      <c r="E1083" s="46">
        <v>10</v>
      </c>
      <c r="F1083" s="45" t="s">
        <v>316</v>
      </c>
      <c r="G1083" s="45" t="s">
        <v>247</v>
      </c>
      <c r="H1083" s="47">
        <v>10</v>
      </c>
    </row>
    <row r="1084" spans="1:8" ht="30.6" x14ac:dyDescent="0.5">
      <c r="A1084" s="72" t="s">
        <v>745</v>
      </c>
      <c r="B1084" s="72" t="s">
        <v>1104</v>
      </c>
      <c r="C1084" s="45" t="s">
        <v>1110</v>
      </c>
      <c r="D1084" s="45" t="s">
        <v>1111</v>
      </c>
      <c r="E1084" s="46">
        <v>5</v>
      </c>
      <c r="F1084" s="45" t="s">
        <v>316</v>
      </c>
      <c r="G1084" s="45" t="s">
        <v>242</v>
      </c>
      <c r="H1084" s="47">
        <v>5</v>
      </c>
    </row>
    <row r="1085" spans="1:8" ht="40.799999999999997" x14ac:dyDescent="0.5">
      <c r="A1085" s="72"/>
      <c r="B1085" s="72"/>
      <c r="C1085" s="45" t="s">
        <v>1112</v>
      </c>
      <c r="D1085" s="45" t="s">
        <v>1113</v>
      </c>
      <c r="E1085" s="46">
        <v>5</v>
      </c>
      <c r="F1085" s="45" t="s">
        <v>316</v>
      </c>
      <c r="G1085" s="45" t="s">
        <v>242</v>
      </c>
      <c r="H1085" s="47">
        <v>5</v>
      </c>
    </row>
    <row r="1086" spans="1:8" ht="91.8" x14ac:dyDescent="0.5">
      <c r="A1086" s="72"/>
      <c r="B1086" s="45" t="s">
        <v>819</v>
      </c>
      <c r="C1086" s="45" t="s">
        <v>820</v>
      </c>
      <c r="D1086" s="45" t="s">
        <v>821</v>
      </c>
      <c r="E1086" s="46">
        <v>25.95</v>
      </c>
      <c r="F1086" s="45" t="s">
        <v>316</v>
      </c>
      <c r="G1086" s="45" t="s">
        <v>477</v>
      </c>
      <c r="H1086" s="47">
        <v>25.95</v>
      </c>
    </row>
    <row r="1087" spans="1:8" ht="20.399999999999999" x14ac:dyDescent="0.5">
      <c r="A1087" s="72"/>
      <c r="B1087" s="45" t="s">
        <v>883</v>
      </c>
      <c r="C1087" s="45" t="s">
        <v>909</v>
      </c>
      <c r="D1087" s="45" t="s">
        <v>910</v>
      </c>
      <c r="E1087" s="46">
        <v>8.99</v>
      </c>
      <c r="F1087" s="45" t="s">
        <v>316</v>
      </c>
      <c r="G1087" s="45" t="s">
        <v>895</v>
      </c>
      <c r="H1087" s="47">
        <v>8.99</v>
      </c>
    </row>
    <row r="1088" spans="1:8" ht="40.799999999999997" x14ac:dyDescent="0.5">
      <c r="A1088" s="72"/>
      <c r="B1088" s="45" t="s">
        <v>474</v>
      </c>
      <c r="C1088" s="45" t="s">
        <v>746</v>
      </c>
      <c r="D1088" s="45" t="s">
        <v>747</v>
      </c>
      <c r="E1088" s="46">
        <v>9.68</v>
      </c>
      <c r="F1088" s="45" t="s">
        <v>316</v>
      </c>
      <c r="G1088" s="45" t="s">
        <v>231</v>
      </c>
      <c r="H1088" s="47">
        <v>9.68</v>
      </c>
    </row>
    <row r="1089" spans="1:8" ht="40.799999999999997" x14ac:dyDescent="0.5">
      <c r="A1089" s="45" t="s">
        <v>1062</v>
      </c>
      <c r="B1089" s="45" t="s">
        <v>1034</v>
      </c>
      <c r="C1089" s="45" t="s">
        <v>1063</v>
      </c>
      <c r="D1089" s="45" t="s">
        <v>1064</v>
      </c>
      <c r="E1089" s="46">
        <v>7</v>
      </c>
      <c r="F1089" s="45" t="s">
        <v>316</v>
      </c>
      <c r="G1089" s="45" t="s">
        <v>1037</v>
      </c>
      <c r="H1089" s="47">
        <v>7</v>
      </c>
    </row>
    <row r="1090" spans="1:8" ht="61.2" x14ac:dyDescent="0.5">
      <c r="A1090" s="72" t="s">
        <v>561</v>
      </c>
      <c r="B1090" s="45" t="s">
        <v>1104</v>
      </c>
      <c r="C1090" s="45" t="s">
        <v>1114</v>
      </c>
      <c r="D1090" s="45" t="s">
        <v>1115</v>
      </c>
      <c r="E1090" s="46">
        <v>30</v>
      </c>
      <c r="F1090" s="45" t="s">
        <v>316</v>
      </c>
      <c r="G1090" s="45" t="s">
        <v>1107</v>
      </c>
      <c r="H1090" s="47">
        <v>30</v>
      </c>
    </row>
    <row r="1091" spans="1:8" ht="61.2" x14ac:dyDescent="0.5">
      <c r="A1091" s="72"/>
      <c r="B1091" s="45" t="s">
        <v>624</v>
      </c>
      <c r="C1091" s="45" t="s">
        <v>625</v>
      </c>
      <c r="D1091" s="45" t="s">
        <v>626</v>
      </c>
      <c r="E1091" s="46">
        <v>10</v>
      </c>
      <c r="F1091" s="45" t="s">
        <v>316</v>
      </c>
      <c r="G1091" s="45" t="s">
        <v>317</v>
      </c>
      <c r="H1091" s="47">
        <v>10</v>
      </c>
    </row>
    <row r="1092" spans="1:8" ht="61.2" x14ac:dyDescent="0.5">
      <c r="A1092" s="72"/>
      <c r="B1092" s="45" t="s">
        <v>558</v>
      </c>
      <c r="C1092" s="45" t="s">
        <v>562</v>
      </c>
      <c r="D1092" s="45" t="s">
        <v>563</v>
      </c>
      <c r="E1092" s="46">
        <v>13</v>
      </c>
      <c r="F1092" s="45" t="s">
        <v>316</v>
      </c>
      <c r="G1092" s="45" t="s">
        <v>564</v>
      </c>
      <c r="H1092" s="47">
        <v>13</v>
      </c>
    </row>
    <row r="1093" spans="1:8" ht="81.599999999999994" x14ac:dyDescent="0.5">
      <c r="A1093" s="72"/>
      <c r="B1093" s="45" t="s">
        <v>558</v>
      </c>
      <c r="C1093" s="45" t="s">
        <v>565</v>
      </c>
      <c r="D1093" s="45" t="s">
        <v>566</v>
      </c>
      <c r="E1093" s="46">
        <v>4.8</v>
      </c>
      <c r="F1093" s="45" t="s">
        <v>316</v>
      </c>
      <c r="G1093" s="45" t="s">
        <v>317</v>
      </c>
      <c r="H1093" s="47">
        <v>4.8</v>
      </c>
    </row>
    <row r="1094" spans="1:8" ht="20.399999999999999" x14ac:dyDescent="0.5">
      <c r="A1094" s="72"/>
      <c r="B1094" s="45" t="s">
        <v>986</v>
      </c>
      <c r="C1094" s="45" t="s">
        <v>1001</v>
      </c>
      <c r="D1094" s="45" t="s">
        <v>1002</v>
      </c>
      <c r="E1094" s="46">
        <v>29</v>
      </c>
      <c r="F1094" s="45" t="s">
        <v>316</v>
      </c>
      <c r="G1094" s="45" t="s">
        <v>317</v>
      </c>
      <c r="H1094" s="47">
        <v>29</v>
      </c>
    </row>
    <row r="1095" spans="1:8" ht="20.399999999999999" x14ac:dyDescent="0.5">
      <c r="A1095" s="72" t="s">
        <v>509</v>
      </c>
      <c r="B1095" s="72" t="s">
        <v>664</v>
      </c>
      <c r="C1095" s="45" t="s">
        <v>665</v>
      </c>
      <c r="D1095" s="45" t="s">
        <v>666</v>
      </c>
      <c r="E1095" s="46">
        <v>4.5</v>
      </c>
      <c r="F1095" s="45" t="s">
        <v>316</v>
      </c>
      <c r="G1095" s="45" t="s">
        <v>231</v>
      </c>
      <c r="H1095" s="47">
        <v>4.5</v>
      </c>
    </row>
    <row r="1096" spans="1:8" ht="20.399999999999999" x14ac:dyDescent="0.5">
      <c r="A1096" s="72"/>
      <c r="B1096" s="72"/>
      <c r="C1096" s="45" t="s">
        <v>667</v>
      </c>
      <c r="D1096" s="45" t="s">
        <v>668</v>
      </c>
      <c r="E1096" s="46">
        <v>4.5</v>
      </c>
      <c r="F1096" s="45" t="s">
        <v>316</v>
      </c>
      <c r="G1096" s="45" t="s">
        <v>231</v>
      </c>
      <c r="H1096" s="47">
        <v>4.5</v>
      </c>
    </row>
    <row r="1097" spans="1:8" ht="20.399999999999999" x14ac:dyDescent="0.5">
      <c r="A1097" s="72"/>
      <c r="B1097" s="45" t="s">
        <v>432</v>
      </c>
      <c r="C1097" s="45" t="s">
        <v>780</v>
      </c>
      <c r="D1097" s="45" t="s">
        <v>781</v>
      </c>
      <c r="E1097" s="46">
        <v>14.69</v>
      </c>
      <c r="F1097" s="45" t="s">
        <v>316</v>
      </c>
      <c r="G1097" s="45" t="s">
        <v>317</v>
      </c>
      <c r="H1097" s="47">
        <v>14.69</v>
      </c>
    </row>
    <row r="1098" spans="1:8" x14ac:dyDescent="0.5">
      <c r="A1098" s="72"/>
      <c r="B1098" s="72" t="s">
        <v>975</v>
      </c>
      <c r="C1098" s="72" t="s">
        <v>976</v>
      </c>
      <c r="D1098" s="72" t="s">
        <v>977</v>
      </c>
      <c r="E1098" s="75">
        <v>10</v>
      </c>
      <c r="F1098" s="72" t="s">
        <v>316</v>
      </c>
      <c r="G1098" s="45" t="s">
        <v>241</v>
      </c>
      <c r="H1098" s="47">
        <v>10</v>
      </c>
    </row>
    <row r="1099" spans="1:8" x14ac:dyDescent="0.5">
      <c r="A1099" s="72"/>
      <c r="B1099" s="72"/>
      <c r="C1099" s="72"/>
      <c r="D1099" s="72"/>
      <c r="E1099" s="75"/>
      <c r="F1099" s="72"/>
      <c r="G1099" s="45" t="s">
        <v>242</v>
      </c>
      <c r="H1099" s="47">
        <v>10</v>
      </c>
    </row>
    <row r="1100" spans="1:8" ht="102" x14ac:dyDescent="0.5">
      <c r="A1100" s="72"/>
      <c r="B1100" s="45" t="s">
        <v>510</v>
      </c>
      <c r="C1100" s="45" t="s">
        <v>511</v>
      </c>
      <c r="D1100" s="45" t="s">
        <v>512</v>
      </c>
      <c r="E1100" s="46">
        <v>10.5</v>
      </c>
      <c r="F1100" s="45" t="s">
        <v>316</v>
      </c>
      <c r="G1100" s="45" t="s">
        <v>231</v>
      </c>
      <c r="H1100" s="47">
        <v>10.5</v>
      </c>
    </row>
    <row r="1101" spans="1:8" ht="30.6" x14ac:dyDescent="0.5">
      <c r="A1101" s="72"/>
      <c r="B1101" s="45" t="s">
        <v>953</v>
      </c>
      <c r="C1101" s="45" t="s">
        <v>958</v>
      </c>
      <c r="D1101" s="45" t="s">
        <v>959</v>
      </c>
      <c r="E1101" s="46">
        <v>2.5</v>
      </c>
      <c r="F1101" s="45" t="s">
        <v>316</v>
      </c>
      <c r="G1101" s="45" t="s">
        <v>241</v>
      </c>
      <c r="H1101" s="47">
        <v>2.5</v>
      </c>
    </row>
    <row r="1102" spans="1:8" ht="40.799999999999997" x14ac:dyDescent="0.5">
      <c r="A1102" s="72" t="s">
        <v>352</v>
      </c>
      <c r="B1102" s="45" t="s">
        <v>343</v>
      </c>
      <c r="C1102" s="45" t="s">
        <v>353</v>
      </c>
      <c r="D1102" s="45" t="s">
        <v>354</v>
      </c>
      <c r="E1102" s="46">
        <v>19.989999999999998</v>
      </c>
      <c r="F1102" s="45" t="s">
        <v>316</v>
      </c>
      <c r="G1102" s="45" t="s">
        <v>342</v>
      </c>
      <c r="H1102" s="47">
        <v>19.989999999999998</v>
      </c>
    </row>
    <row r="1103" spans="1:8" ht="20.399999999999999" x14ac:dyDescent="0.5">
      <c r="A1103" s="72"/>
      <c r="B1103" s="45" t="s">
        <v>411</v>
      </c>
      <c r="C1103" s="45" t="s">
        <v>414</v>
      </c>
      <c r="D1103" s="45" t="s">
        <v>415</v>
      </c>
      <c r="E1103" s="46">
        <v>5.99</v>
      </c>
      <c r="F1103" s="45" t="s">
        <v>316</v>
      </c>
      <c r="G1103" s="45" t="s">
        <v>231</v>
      </c>
      <c r="H1103" s="47">
        <v>5.99</v>
      </c>
    </row>
    <row r="1104" spans="1:8" ht="51" x14ac:dyDescent="0.5">
      <c r="A1104" s="72"/>
      <c r="B1104" s="45" t="s">
        <v>1202</v>
      </c>
      <c r="C1104" s="45" t="s">
        <v>1203</v>
      </c>
      <c r="D1104" s="45" t="s">
        <v>1204</v>
      </c>
      <c r="E1104" s="46">
        <v>6.99</v>
      </c>
      <c r="F1104" s="45" t="s">
        <v>316</v>
      </c>
      <c r="G1104" s="45" t="s">
        <v>241</v>
      </c>
      <c r="H1104" s="47">
        <v>6.99</v>
      </c>
    </row>
    <row r="1105" spans="1:8" ht="61.2" x14ac:dyDescent="0.5">
      <c r="A1105" s="72"/>
      <c r="B1105" s="45" t="s">
        <v>664</v>
      </c>
      <c r="C1105" s="45" t="s">
        <v>1184</v>
      </c>
      <c r="D1105" s="45" t="s">
        <v>1185</v>
      </c>
      <c r="E1105" s="46">
        <v>28</v>
      </c>
      <c r="F1105" s="45" t="s">
        <v>316</v>
      </c>
      <c r="G1105" s="45" t="s">
        <v>241</v>
      </c>
      <c r="H1105" s="47">
        <v>28</v>
      </c>
    </row>
    <row r="1106" spans="1:8" ht="40.799999999999997" x14ac:dyDescent="0.5">
      <c r="A1106" s="72" t="s">
        <v>262</v>
      </c>
      <c r="B1106" s="45" t="s">
        <v>632</v>
      </c>
      <c r="C1106" s="45" t="s">
        <v>1129</v>
      </c>
      <c r="D1106" s="45" t="s">
        <v>1130</v>
      </c>
      <c r="E1106" s="46">
        <v>7</v>
      </c>
      <c r="F1106" s="45" t="s">
        <v>316</v>
      </c>
      <c r="G1106" s="45" t="s">
        <v>241</v>
      </c>
      <c r="H1106" s="47">
        <v>7</v>
      </c>
    </row>
    <row r="1107" spans="1:8" ht="20.399999999999999" x14ac:dyDescent="0.5">
      <c r="A1107" s="72"/>
      <c r="B1107" s="45" t="s">
        <v>1152</v>
      </c>
      <c r="C1107" s="45" t="s">
        <v>1153</v>
      </c>
      <c r="D1107" s="45" t="s">
        <v>1154</v>
      </c>
      <c r="E1107" s="46">
        <v>8</v>
      </c>
      <c r="F1107" s="45" t="s">
        <v>316</v>
      </c>
      <c r="G1107" s="45" t="s">
        <v>477</v>
      </c>
      <c r="H1107" s="47">
        <v>8</v>
      </c>
    </row>
    <row r="1108" spans="1:8" ht="40.799999999999997" x14ac:dyDescent="0.5">
      <c r="A1108" s="72"/>
      <c r="B1108" s="45" t="s">
        <v>1104</v>
      </c>
      <c r="C1108" s="45" t="s">
        <v>1116</v>
      </c>
      <c r="D1108" s="45" t="s">
        <v>1117</v>
      </c>
      <c r="E1108" s="46">
        <v>14</v>
      </c>
      <c r="F1108" s="45" t="s">
        <v>316</v>
      </c>
      <c r="G1108" s="45" t="s">
        <v>1107</v>
      </c>
      <c r="H1108" s="47">
        <v>14</v>
      </c>
    </row>
    <row r="1109" spans="1:8" ht="30.6" x14ac:dyDescent="0.5">
      <c r="A1109" s="72" t="s">
        <v>355</v>
      </c>
      <c r="B1109" s="45" t="s">
        <v>343</v>
      </c>
      <c r="C1109" s="45" t="s">
        <v>356</v>
      </c>
      <c r="D1109" s="45" t="s">
        <v>357</v>
      </c>
      <c r="E1109" s="46">
        <v>26</v>
      </c>
      <c r="F1109" s="45" t="s">
        <v>316</v>
      </c>
      <c r="G1109" s="45" t="s">
        <v>342</v>
      </c>
      <c r="H1109" s="47">
        <v>26</v>
      </c>
    </row>
    <row r="1110" spans="1:8" ht="132.6" x14ac:dyDescent="0.5">
      <c r="A1110" s="72"/>
      <c r="B1110" s="45" t="s">
        <v>1096</v>
      </c>
      <c r="C1110" s="45" t="s">
        <v>1097</v>
      </c>
      <c r="D1110" s="45" t="s">
        <v>1098</v>
      </c>
      <c r="E1110" s="46">
        <v>25</v>
      </c>
      <c r="F1110" s="45" t="s">
        <v>316</v>
      </c>
      <c r="G1110" s="45" t="s">
        <v>317</v>
      </c>
      <c r="H1110" s="47">
        <v>25</v>
      </c>
    </row>
    <row r="1111" spans="1:8" ht="20.399999999999999" x14ac:dyDescent="0.5">
      <c r="A1111" s="72" t="s">
        <v>567</v>
      </c>
      <c r="B1111" s="45" t="s">
        <v>558</v>
      </c>
      <c r="C1111" s="45" t="s">
        <v>568</v>
      </c>
      <c r="D1111" s="45" t="s">
        <v>569</v>
      </c>
      <c r="E1111" s="46">
        <v>40</v>
      </c>
      <c r="F1111" s="45" t="s">
        <v>316</v>
      </c>
      <c r="G1111" s="45" t="s">
        <v>241</v>
      </c>
      <c r="H1111" s="47">
        <v>40</v>
      </c>
    </row>
    <row r="1112" spans="1:8" ht="20.399999999999999" x14ac:dyDescent="0.5">
      <c r="A1112" s="72"/>
      <c r="B1112" s="45" t="s">
        <v>819</v>
      </c>
      <c r="C1112" s="45" t="s">
        <v>822</v>
      </c>
      <c r="D1112" s="45" t="s">
        <v>823</v>
      </c>
      <c r="E1112" s="46">
        <v>18</v>
      </c>
      <c r="F1112" s="45" t="s">
        <v>316</v>
      </c>
      <c r="G1112" s="45" t="s">
        <v>231</v>
      </c>
      <c r="H1112" s="47">
        <v>18</v>
      </c>
    </row>
    <row r="1113" spans="1:8" x14ac:dyDescent="0.5">
      <c r="A1113" s="72"/>
      <c r="B1113" s="72" t="s">
        <v>975</v>
      </c>
      <c r="C1113" s="72" t="s">
        <v>978</v>
      </c>
      <c r="D1113" s="72" t="s">
        <v>979</v>
      </c>
      <c r="E1113" s="75">
        <v>16</v>
      </c>
      <c r="F1113" s="72" t="s">
        <v>316</v>
      </c>
      <c r="G1113" s="45" t="s">
        <v>242</v>
      </c>
      <c r="H1113" s="47">
        <v>16</v>
      </c>
    </row>
    <row r="1114" spans="1:8" x14ac:dyDescent="0.5">
      <c r="A1114" s="72"/>
      <c r="B1114" s="72"/>
      <c r="C1114" s="72"/>
      <c r="D1114" s="72"/>
      <c r="E1114" s="75"/>
      <c r="F1114" s="72"/>
      <c r="G1114" s="45" t="s">
        <v>980</v>
      </c>
      <c r="H1114" s="47">
        <v>16</v>
      </c>
    </row>
    <row r="1115" spans="1:8" ht="40.799999999999997" x14ac:dyDescent="0.5">
      <c r="A1115" s="72"/>
      <c r="B1115" s="45" t="s">
        <v>819</v>
      </c>
      <c r="C1115" s="45" t="s">
        <v>824</v>
      </c>
      <c r="D1115" s="45" t="s">
        <v>825</v>
      </c>
      <c r="E1115" s="46">
        <v>16</v>
      </c>
      <c r="F1115" s="45" t="s">
        <v>316</v>
      </c>
      <c r="G1115" s="45" t="s">
        <v>317</v>
      </c>
      <c r="H1115" s="47">
        <v>16</v>
      </c>
    </row>
    <row r="1116" spans="1:8" ht="30.6" x14ac:dyDescent="0.5">
      <c r="A1116" s="72"/>
      <c r="B1116" s="45" t="s">
        <v>1044</v>
      </c>
      <c r="C1116" s="45" t="s">
        <v>1065</v>
      </c>
      <c r="D1116" s="45" t="s">
        <v>1066</v>
      </c>
      <c r="E1116" s="46">
        <v>17</v>
      </c>
      <c r="F1116" s="45" t="s">
        <v>316</v>
      </c>
      <c r="G1116" s="45" t="s">
        <v>1037</v>
      </c>
      <c r="H1116" s="47">
        <v>17</v>
      </c>
    </row>
    <row r="1117" spans="1:8" ht="20.399999999999999" x14ac:dyDescent="0.5">
      <c r="A1117" s="72" t="s">
        <v>264</v>
      </c>
      <c r="B1117" s="45" t="s">
        <v>432</v>
      </c>
      <c r="C1117" s="45" t="s">
        <v>782</v>
      </c>
      <c r="D1117" s="45" t="s">
        <v>783</v>
      </c>
      <c r="E1117" s="46">
        <v>15</v>
      </c>
      <c r="F1117" s="45" t="s">
        <v>316</v>
      </c>
      <c r="G1117" s="45" t="s">
        <v>231</v>
      </c>
      <c r="H1117" s="47">
        <v>15</v>
      </c>
    </row>
    <row r="1118" spans="1:8" ht="61.2" x14ac:dyDescent="0.5">
      <c r="A1118" s="72"/>
      <c r="B1118" s="45" t="s">
        <v>758</v>
      </c>
      <c r="C1118" s="45" t="s">
        <v>1214</v>
      </c>
      <c r="D1118" s="45" t="s">
        <v>1215</v>
      </c>
      <c r="E1118" s="46">
        <v>16</v>
      </c>
      <c r="F1118" s="45" t="s">
        <v>316</v>
      </c>
      <c r="G1118" s="45" t="s">
        <v>317</v>
      </c>
      <c r="H1118" s="47">
        <v>16</v>
      </c>
    </row>
    <row r="1119" spans="1:8" ht="20.399999999999999" x14ac:dyDescent="0.5">
      <c r="A1119" s="72"/>
      <c r="B1119" s="45" t="s">
        <v>846</v>
      </c>
      <c r="C1119" s="45" t="s">
        <v>847</v>
      </c>
      <c r="D1119" s="45" t="s">
        <v>848</v>
      </c>
      <c r="E1119" s="46">
        <v>13</v>
      </c>
      <c r="F1119" s="45" t="s">
        <v>316</v>
      </c>
      <c r="G1119" s="45" t="s">
        <v>241</v>
      </c>
      <c r="H1119" s="47">
        <v>13</v>
      </c>
    </row>
    <row r="1120" spans="1:8" ht="30.6" x14ac:dyDescent="0.5">
      <c r="A1120" s="72"/>
      <c r="B1120" s="45" t="s">
        <v>849</v>
      </c>
      <c r="C1120" s="45" t="s">
        <v>850</v>
      </c>
      <c r="D1120" s="45" t="s">
        <v>851</v>
      </c>
      <c r="E1120" s="46">
        <v>16</v>
      </c>
      <c r="F1120" s="45" t="s">
        <v>316</v>
      </c>
      <c r="G1120" s="45" t="s">
        <v>241</v>
      </c>
      <c r="H1120" s="47">
        <v>16</v>
      </c>
    </row>
    <row r="1121" spans="1:8" ht="20.399999999999999" x14ac:dyDescent="0.5">
      <c r="A1121" s="72" t="s">
        <v>330</v>
      </c>
      <c r="B1121" s="45" t="s">
        <v>766</v>
      </c>
      <c r="C1121" s="45" t="s">
        <v>767</v>
      </c>
      <c r="D1121" s="45" t="s">
        <v>768</v>
      </c>
      <c r="E1121" s="46">
        <v>21.32</v>
      </c>
      <c r="F1121" s="45" t="s">
        <v>316</v>
      </c>
      <c r="G1121" s="45" t="s">
        <v>769</v>
      </c>
      <c r="H1121" s="47">
        <v>21.32</v>
      </c>
    </row>
    <row r="1122" spans="1:8" ht="20.399999999999999" x14ac:dyDescent="0.5">
      <c r="A1122" s="72"/>
      <c r="B1122" s="45" t="s">
        <v>989</v>
      </c>
      <c r="C1122" s="45" t="s">
        <v>1003</v>
      </c>
      <c r="D1122" s="45" t="s">
        <v>1004</v>
      </c>
      <c r="E1122" s="46">
        <v>14.99</v>
      </c>
      <c r="F1122" s="45" t="s">
        <v>316</v>
      </c>
      <c r="G1122" s="45" t="s">
        <v>231</v>
      </c>
      <c r="H1122" s="47">
        <v>14.99</v>
      </c>
    </row>
    <row r="1123" spans="1:8" ht="71.400000000000006" x14ac:dyDescent="0.5">
      <c r="A1123" s="72"/>
      <c r="B1123" s="45" t="s">
        <v>331</v>
      </c>
      <c r="C1123" s="45" t="s">
        <v>332</v>
      </c>
      <c r="D1123" s="45" t="s">
        <v>333</v>
      </c>
      <c r="E1123" s="46">
        <v>11.99</v>
      </c>
      <c r="F1123" s="45" t="s">
        <v>316</v>
      </c>
      <c r="G1123" s="45" t="s">
        <v>241</v>
      </c>
      <c r="H1123" s="47">
        <v>11.99</v>
      </c>
    </row>
    <row r="1124" spans="1:8" ht="30.6" x14ac:dyDescent="0.5">
      <c r="A1124" s="72" t="s">
        <v>267</v>
      </c>
      <c r="B1124" s="45" t="s">
        <v>1017</v>
      </c>
      <c r="C1124" s="45" t="s">
        <v>1024</v>
      </c>
      <c r="D1124" s="45" t="s">
        <v>1025</v>
      </c>
      <c r="E1124" s="46">
        <v>28</v>
      </c>
      <c r="F1124" s="45" t="s">
        <v>316</v>
      </c>
      <c r="G1124" s="45" t="s">
        <v>1023</v>
      </c>
      <c r="H1124" s="47">
        <v>28</v>
      </c>
    </row>
    <row r="1125" spans="1:8" ht="30.6" x14ac:dyDescent="0.5">
      <c r="A1125" s="72"/>
      <c r="B1125" s="45" t="s">
        <v>819</v>
      </c>
      <c r="C1125" s="45" t="s">
        <v>876</v>
      </c>
      <c r="D1125" s="45" t="s">
        <v>877</v>
      </c>
      <c r="E1125" s="46">
        <v>7</v>
      </c>
      <c r="F1125" s="45" t="s">
        <v>316</v>
      </c>
      <c r="G1125" s="45" t="s">
        <v>231</v>
      </c>
      <c r="H1125" s="47">
        <v>7</v>
      </c>
    </row>
    <row r="1126" spans="1:8" ht="81.599999999999994" x14ac:dyDescent="0.5">
      <c r="A1126" s="72" t="s">
        <v>631</v>
      </c>
      <c r="B1126" s="45" t="s">
        <v>664</v>
      </c>
      <c r="C1126" s="45" t="s">
        <v>1186</v>
      </c>
      <c r="D1126" s="45" t="s">
        <v>1187</v>
      </c>
      <c r="E1126" s="46">
        <v>10</v>
      </c>
      <c r="F1126" s="45" t="s">
        <v>316</v>
      </c>
      <c r="G1126" s="45" t="s">
        <v>1183</v>
      </c>
      <c r="H1126" s="47">
        <v>10</v>
      </c>
    </row>
    <row r="1127" spans="1:8" ht="30.6" x14ac:dyDescent="0.5">
      <c r="A1127" s="72"/>
      <c r="B1127" s="45" t="s">
        <v>495</v>
      </c>
      <c r="C1127" s="45" t="s">
        <v>1085</v>
      </c>
      <c r="D1127" s="45" t="s">
        <v>1086</v>
      </c>
      <c r="E1127" s="46">
        <v>33</v>
      </c>
      <c r="F1127" s="45" t="s">
        <v>316</v>
      </c>
      <c r="G1127" s="45" t="s">
        <v>242</v>
      </c>
      <c r="H1127" s="47">
        <v>33</v>
      </c>
    </row>
    <row r="1128" spans="1:8" ht="20.399999999999999" x14ac:dyDescent="0.5">
      <c r="A1128" s="72"/>
      <c r="B1128" s="45" t="s">
        <v>632</v>
      </c>
      <c r="C1128" s="45" t="s">
        <v>633</v>
      </c>
      <c r="D1128" s="45" t="s">
        <v>634</v>
      </c>
      <c r="E1128" s="46">
        <v>27</v>
      </c>
      <c r="F1128" s="45" t="s">
        <v>316</v>
      </c>
      <c r="G1128" s="45" t="s">
        <v>241</v>
      </c>
      <c r="H1128" s="47">
        <v>27</v>
      </c>
    </row>
    <row r="1129" spans="1:8" ht="20.399999999999999" x14ac:dyDescent="0.5">
      <c r="A1129" s="72" t="s">
        <v>1188</v>
      </c>
      <c r="B1129" s="45" t="s">
        <v>664</v>
      </c>
      <c r="C1129" s="45" t="s">
        <v>1189</v>
      </c>
      <c r="D1129" s="45" t="s">
        <v>1190</v>
      </c>
      <c r="E1129" s="46">
        <v>26</v>
      </c>
      <c r="F1129" s="45" t="s">
        <v>316</v>
      </c>
      <c r="G1129" s="45" t="s">
        <v>241</v>
      </c>
      <c r="H1129" s="47">
        <v>26</v>
      </c>
    </row>
    <row r="1130" spans="1:8" ht="20.399999999999999" x14ac:dyDescent="0.5">
      <c r="A1130" s="72"/>
      <c r="B1130" s="45" t="s">
        <v>664</v>
      </c>
      <c r="C1130" s="45" t="s">
        <v>1189</v>
      </c>
      <c r="D1130" s="45" t="s">
        <v>1190</v>
      </c>
      <c r="E1130" s="46">
        <v>26</v>
      </c>
      <c r="F1130" s="45" t="s">
        <v>316</v>
      </c>
      <c r="G1130" s="45" t="s">
        <v>1183</v>
      </c>
      <c r="H1130" s="47">
        <v>26</v>
      </c>
    </row>
    <row r="1131" spans="1:8" ht="112.2" x14ac:dyDescent="0.5">
      <c r="A1131" s="72" t="s">
        <v>842</v>
      </c>
      <c r="B1131" s="45" t="s">
        <v>838</v>
      </c>
      <c r="C1131" s="45" t="s">
        <v>843</v>
      </c>
      <c r="D1131" s="45" t="s">
        <v>844</v>
      </c>
      <c r="E1131" s="46">
        <v>17.989999999999998</v>
      </c>
      <c r="F1131" s="45" t="s">
        <v>316</v>
      </c>
      <c r="G1131" s="45" t="s">
        <v>841</v>
      </c>
      <c r="H1131" s="47">
        <v>17.989999999999998</v>
      </c>
    </row>
    <row r="1132" spans="1:8" ht="20.399999999999999" x14ac:dyDescent="0.5">
      <c r="A1132" s="72"/>
      <c r="B1132" s="45" t="s">
        <v>704</v>
      </c>
      <c r="C1132" s="45" t="s">
        <v>1100</v>
      </c>
      <c r="D1132" s="45" t="s">
        <v>1101</v>
      </c>
      <c r="E1132" s="46">
        <v>39.99</v>
      </c>
      <c r="F1132" s="45" t="s">
        <v>316</v>
      </c>
      <c r="G1132" s="45" t="s">
        <v>1102</v>
      </c>
      <c r="H1132" s="47">
        <v>39.99</v>
      </c>
    </row>
    <row r="1133" spans="1:8" ht="30.6" x14ac:dyDescent="0.5">
      <c r="A1133" s="72"/>
      <c r="B1133" s="45" t="s">
        <v>883</v>
      </c>
      <c r="C1133" s="45" t="s">
        <v>911</v>
      </c>
      <c r="D1133" s="45" t="s">
        <v>912</v>
      </c>
      <c r="E1133" s="46">
        <v>14.99</v>
      </c>
      <c r="F1133" s="45" t="s">
        <v>316</v>
      </c>
      <c r="G1133" s="45" t="s">
        <v>895</v>
      </c>
      <c r="H1133" s="47">
        <v>14.99</v>
      </c>
    </row>
    <row r="1134" spans="1:8" ht="30.6" x14ac:dyDescent="0.5">
      <c r="A1134" s="45" t="s">
        <v>256</v>
      </c>
      <c r="B1134" s="45" t="s">
        <v>1044</v>
      </c>
      <c r="C1134" s="45" t="s">
        <v>1067</v>
      </c>
      <c r="D1134" s="45" t="s">
        <v>1068</v>
      </c>
      <c r="E1134" s="46">
        <v>26</v>
      </c>
      <c r="F1134" s="45" t="s">
        <v>316</v>
      </c>
      <c r="G1134" s="45" t="s">
        <v>1037</v>
      </c>
      <c r="H1134" s="47">
        <v>26</v>
      </c>
    </row>
    <row r="1135" spans="1:8" ht="40.799999999999997" x14ac:dyDescent="0.5">
      <c r="A1135" s="45" t="s">
        <v>491</v>
      </c>
      <c r="B1135" s="45" t="s">
        <v>485</v>
      </c>
      <c r="C1135" s="45" t="s">
        <v>492</v>
      </c>
      <c r="D1135" s="45" t="s">
        <v>493</v>
      </c>
      <c r="E1135" s="46">
        <v>32</v>
      </c>
      <c r="F1135" s="45" t="s">
        <v>316</v>
      </c>
      <c r="G1135" s="45" t="s">
        <v>477</v>
      </c>
      <c r="H1135" s="47">
        <v>32</v>
      </c>
    </row>
    <row r="1136" spans="1:8" ht="51" x14ac:dyDescent="0.5">
      <c r="A1136" s="45" t="s">
        <v>1191</v>
      </c>
      <c r="B1136" s="45" t="s">
        <v>813</v>
      </c>
      <c r="C1136" s="45" t="s">
        <v>1192</v>
      </c>
      <c r="D1136" s="45" t="s">
        <v>1193</v>
      </c>
      <c r="E1136" s="46">
        <v>14</v>
      </c>
      <c r="F1136" s="45" t="s">
        <v>316</v>
      </c>
      <c r="G1136" s="45" t="s">
        <v>241</v>
      </c>
      <c r="H1136" s="47">
        <v>14</v>
      </c>
    </row>
    <row r="1137" spans="1:8" ht="20.399999999999999" x14ac:dyDescent="0.5">
      <c r="A1137" s="72" t="s">
        <v>252</v>
      </c>
      <c r="B1137" s="72" t="s">
        <v>595</v>
      </c>
      <c r="C1137" s="45" t="s">
        <v>596</v>
      </c>
      <c r="D1137" s="45" t="s">
        <v>597</v>
      </c>
      <c r="E1137" s="46">
        <v>13.95</v>
      </c>
      <c r="F1137" s="45" t="s">
        <v>316</v>
      </c>
      <c r="G1137" s="45" t="s">
        <v>231</v>
      </c>
      <c r="H1137" s="47">
        <v>13.95</v>
      </c>
    </row>
    <row r="1138" spans="1:8" ht="20.399999999999999" x14ac:dyDescent="0.5">
      <c r="A1138" s="72"/>
      <c r="B1138" s="72"/>
      <c r="C1138" s="45" t="s">
        <v>598</v>
      </c>
      <c r="D1138" s="45" t="s">
        <v>599</v>
      </c>
      <c r="E1138" s="46">
        <v>8</v>
      </c>
      <c r="F1138" s="45" t="s">
        <v>316</v>
      </c>
      <c r="G1138" s="45" t="s">
        <v>231</v>
      </c>
      <c r="H1138" s="47">
        <v>8</v>
      </c>
    </row>
    <row r="1139" spans="1:8" ht="112.2" x14ac:dyDescent="0.5">
      <c r="A1139" s="72"/>
      <c r="B1139" s="72"/>
      <c r="C1139" s="45" t="s">
        <v>600</v>
      </c>
      <c r="D1139" s="45" t="s">
        <v>601</v>
      </c>
      <c r="E1139" s="46">
        <v>13</v>
      </c>
      <c r="F1139" s="45" t="s">
        <v>316</v>
      </c>
      <c r="G1139" s="45" t="s">
        <v>231</v>
      </c>
      <c r="H1139" s="47">
        <v>13</v>
      </c>
    </row>
    <row r="1140" spans="1:8" ht="20.399999999999999" x14ac:dyDescent="0.5">
      <c r="A1140" s="72"/>
      <c r="B1140" s="72" t="s">
        <v>361</v>
      </c>
      <c r="C1140" s="45" t="s">
        <v>362</v>
      </c>
      <c r="D1140" s="45" t="s">
        <v>363</v>
      </c>
      <c r="E1140" s="46">
        <v>7</v>
      </c>
      <c r="F1140" s="45" t="s">
        <v>316</v>
      </c>
      <c r="G1140" s="45" t="s">
        <v>241</v>
      </c>
      <c r="H1140" s="47">
        <v>7</v>
      </c>
    </row>
    <row r="1141" spans="1:8" ht="51" x14ac:dyDescent="0.5">
      <c r="A1141" s="72"/>
      <c r="B1141" s="72"/>
      <c r="C1141" s="45" t="s">
        <v>364</v>
      </c>
      <c r="D1141" s="45" t="s">
        <v>365</v>
      </c>
      <c r="E1141" s="46">
        <v>15</v>
      </c>
      <c r="F1141" s="45" t="s">
        <v>316</v>
      </c>
      <c r="G1141" s="45" t="s">
        <v>241</v>
      </c>
      <c r="H1141" s="47">
        <v>15</v>
      </c>
    </row>
    <row r="1142" spans="1:8" ht="30.6" x14ac:dyDescent="0.5">
      <c r="A1142" s="72"/>
      <c r="B1142" s="72"/>
      <c r="C1142" s="45" t="s">
        <v>366</v>
      </c>
      <c r="D1142" s="45" t="s">
        <v>367</v>
      </c>
      <c r="E1142" s="46">
        <v>10</v>
      </c>
      <c r="F1142" s="45" t="s">
        <v>316</v>
      </c>
      <c r="G1142" s="45" t="s">
        <v>241</v>
      </c>
      <c r="H1142" s="47">
        <v>10</v>
      </c>
    </row>
    <row r="1143" spans="1:8" ht="30.6" x14ac:dyDescent="0.5">
      <c r="A1143" s="72"/>
      <c r="B1143" s="72"/>
      <c r="C1143" s="45" t="s">
        <v>368</v>
      </c>
      <c r="D1143" s="45" t="s">
        <v>369</v>
      </c>
      <c r="E1143" s="46">
        <v>25</v>
      </c>
      <c r="F1143" s="45" t="s">
        <v>316</v>
      </c>
      <c r="G1143" s="45" t="s">
        <v>241</v>
      </c>
      <c r="H1143" s="47">
        <v>25</v>
      </c>
    </row>
    <row r="1144" spans="1:8" ht="51" x14ac:dyDescent="0.5">
      <c r="A1144" s="72"/>
      <c r="B1144" s="72"/>
      <c r="C1144" s="45" t="s">
        <v>370</v>
      </c>
      <c r="D1144" s="45" t="s">
        <v>371</v>
      </c>
      <c r="E1144" s="46">
        <v>7</v>
      </c>
      <c r="F1144" s="45" t="s">
        <v>316</v>
      </c>
      <c r="G1144" s="45" t="s">
        <v>241</v>
      </c>
      <c r="H1144" s="47">
        <v>7</v>
      </c>
    </row>
    <row r="1145" spans="1:8" ht="20.399999999999999" x14ac:dyDescent="0.5">
      <c r="A1145" s="72"/>
      <c r="B1145" s="72"/>
      <c r="C1145" s="45" t="s">
        <v>372</v>
      </c>
      <c r="D1145" s="45" t="s">
        <v>373</v>
      </c>
      <c r="E1145" s="46">
        <v>18</v>
      </c>
      <c r="F1145" s="45" t="s">
        <v>316</v>
      </c>
      <c r="G1145" s="45" t="s">
        <v>241</v>
      </c>
      <c r="H1145" s="47">
        <v>18</v>
      </c>
    </row>
    <row r="1146" spans="1:8" ht="71.400000000000006" x14ac:dyDescent="0.5">
      <c r="A1146" s="72"/>
      <c r="B1146" s="72"/>
      <c r="C1146" s="45" t="s">
        <v>374</v>
      </c>
      <c r="D1146" s="45" t="s">
        <v>375</v>
      </c>
      <c r="E1146" s="46">
        <v>27</v>
      </c>
      <c r="F1146" s="45" t="s">
        <v>316</v>
      </c>
      <c r="G1146" s="45" t="s">
        <v>241</v>
      </c>
      <c r="H1146" s="47">
        <v>27</v>
      </c>
    </row>
    <row r="1147" spans="1:8" ht="61.2" x14ac:dyDescent="0.5">
      <c r="A1147" s="72"/>
      <c r="B1147" s="72"/>
      <c r="C1147" s="45" t="s">
        <v>376</v>
      </c>
      <c r="D1147" s="45" t="s">
        <v>377</v>
      </c>
      <c r="E1147" s="46">
        <v>35</v>
      </c>
      <c r="F1147" s="45" t="s">
        <v>316</v>
      </c>
      <c r="G1147" s="45" t="s">
        <v>241</v>
      </c>
      <c r="H1147" s="47">
        <v>35</v>
      </c>
    </row>
    <row r="1148" spans="1:8" ht="20.399999999999999" x14ac:dyDescent="0.5">
      <c r="A1148" s="72"/>
      <c r="B1148" s="45" t="s">
        <v>589</v>
      </c>
      <c r="C1148" s="45" t="s">
        <v>602</v>
      </c>
      <c r="D1148" s="45" t="s">
        <v>603</v>
      </c>
      <c r="E1148" s="46">
        <v>11</v>
      </c>
      <c r="F1148" s="45" t="s">
        <v>316</v>
      </c>
      <c r="G1148" s="45" t="s">
        <v>241</v>
      </c>
      <c r="H1148" s="47">
        <v>11</v>
      </c>
    </row>
    <row r="1149" spans="1:8" ht="40.799999999999997" x14ac:dyDescent="0.5">
      <c r="A1149" s="72"/>
      <c r="B1149" s="45" t="s">
        <v>411</v>
      </c>
      <c r="C1149" s="45" t="s">
        <v>416</v>
      </c>
      <c r="D1149" s="45" t="s">
        <v>417</v>
      </c>
      <c r="E1149" s="46">
        <v>13</v>
      </c>
      <c r="F1149" s="45" t="s">
        <v>316</v>
      </c>
      <c r="G1149" s="45" t="s">
        <v>231</v>
      </c>
      <c r="H1149" s="47">
        <v>13</v>
      </c>
    </row>
    <row r="1150" spans="1:8" ht="20.399999999999999" x14ac:dyDescent="0.5">
      <c r="A1150" s="72" t="s">
        <v>268</v>
      </c>
      <c r="B1150" s="45" t="s">
        <v>883</v>
      </c>
      <c r="C1150" s="45" t="s">
        <v>913</v>
      </c>
      <c r="D1150" s="45" t="s">
        <v>914</v>
      </c>
      <c r="E1150" s="46">
        <v>10.19</v>
      </c>
      <c r="F1150" s="45" t="s">
        <v>316</v>
      </c>
      <c r="G1150" s="45" t="s">
        <v>317</v>
      </c>
      <c r="H1150" s="47">
        <v>10.19</v>
      </c>
    </row>
    <row r="1151" spans="1:8" x14ac:dyDescent="0.5">
      <c r="A1151" s="72"/>
      <c r="B1151" s="72" t="s">
        <v>1104</v>
      </c>
      <c r="C1151" s="72" t="s">
        <v>1118</v>
      </c>
      <c r="D1151" s="72" t="s">
        <v>1119</v>
      </c>
      <c r="E1151" s="46">
        <v>0.99</v>
      </c>
      <c r="F1151" s="45" t="s">
        <v>316</v>
      </c>
      <c r="G1151" s="45" t="s">
        <v>241</v>
      </c>
      <c r="H1151" s="47">
        <v>0.99</v>
      </c>
    </row>
    <row r="1152" spans="1:8" x14ac:dyDescent="0.5">
      <c r="A1152" s="72"/>
      <c r="B1152" s="72"/>
      <c r="C1152" s="72"/>
      <c r="D1152" s="72"/>
      <c r="E1152" s="46">
        <v>27</v>
      </c>
      <c r="F1152" s="45" t="s">
        <v>316</v>
      </c>
      <c r="G1152" s="45" t="s">
        <v>1107</v>
      </c>
      <c r="H1152" s="47">
        <v>27</v>
      </c>
    </row>
    <row r="1153" spans="1:8" ht="20.399999999999999" x14ac:dyDescent="0.5">
      <c r="A1153" s="72"/>
      <c r="B1153" s="45" t="s">
        <v>664</v>
      </c>
      <c r="C1153" s="45" t="s">
        <v>1194</v>
      </c>
      <c r="D1153" s="45" t="s">
        <v>1195</v>
      </c>
      <c r="E1153" s="46">
        <v>49.99</v>
      </c>
      <c r="F1153" s="45" t="s">
        <v>316</v>
      </c>
      <c r="G1153" s="45" t="s">
        <v>317</v>
      </c>
      <c r="H1153" s="47">
        <v>49.99</v>
      </c>
    </row>
    <row r="1154" spans="1:8" x14ac:dyDescent="0.5">
      <c r="A1154" s="72"/>
      <c r="B1154" s="72" t="s">
        <v>426</v>
      </c>
      <c r="C1154" s="72" t="s">
        <v>429</v>
      </c>
      <c r="D1154" s="72" t="s">
        <v>430</v>
      </c>
      <c r="E1154" s="46">
        <v>0.7</v>
      </c>
      <c r="F1154" s="45" t="s">
        <v>316</v>
      </c>
      <c r="G1154" s="45" t="s">
        <v>242</v>
      </c>
      <c r="H1154" s="47">
        <v>0.7</v>
      </c>
    </row>
    <row r="1155" spans="1:8" x14ac:dyDescent="0.5">
      <c r="A1155" s="72"/>
      <c r="B1155" s="72"/>
      <c r="C1155" s="72"/>
      <c r="D1155" s="72"/>
      <c r="E1155" s="46">
        <v>6.42</v>
      </c>
      <c r="F1155" s="45" t="s">
        <v>316</v>
      </c>
      <c r="G1155" s="45" t="s">
        <v>242</v>
      </c>
      <c r="H1155" s="47">
        <v>6.42</v>
      </c>
    </row>
    <row r="1156" spans="1:8" x14ac:dyDescent="0.5">
      <c r="A1156" s="72"/>
      <c r="B1156" s="72"/>
      <c r="C1156" s="72"/>
      <c r="D1156" s="72"/>
      <c r="E1156" s="46">
        <v>7</v>
      </c>
      <c r="F1156" s="45" t="s">
        <v>316</v>
      </c>
      <c r="G1156" s="45" t="s">
        <v>242</v>
      </c>
      <c r="H1156" s="47">
        <v>7</v>
      </c>
    </row>
    <row r="1157" spans="1:8" ht="20.399999999999999" x14ac:dyDescent="0.5">
      <c r="A1157" s="72"/>
      <c r="B1157" s="45" t="s">
        <v>510</v>
      </c>
      <c r="C1157" s="45" t="s">
        <v>748</v>
      </c>
      <c r="D1157" s="45" t="s">
        <v>749</v>
      </c>
      <c r="E1157" s="46">
        <v>14.99</v>
      </c>
      <c r="F1157" s="45" t="s">
        <v>316</v>
      </c>
      <c r="G1157" s="45" t="s">
        <v>231</v>
      </c>
      <c r="H1157" s="47">
        <v>14.99</v>
      </c>
    </row>
    <row r="1158" spans="1:8" ht="20.399999999999999" x14ac:dyDescent="0.5">
      <c r="A1158" s="72" t="s">
        <v>239</v>
      </c>
      <c r="B1158" s="45" t="s">
        <v>1088</v>
      </c>
      <c r="C1158" s="45" t="s">
        <v>1091</v>
      </c>
      <c r="D1158" s="45" t="s">
        <v>1092</v>
      </c>
      <c r="E1158" s="46">
        <v>17</v>
      </c>
      <c r="F1158" s="45" t="s">
        <v>316</v>
      </c>
      <c r="G1158" s="45" t="s">
        <v>242</v>
      </c>
      <c r="H1158" s="47">
        <v>17</v>
      </c>
    </row>
    <row r="1159" spans="1:8" ht="20.399999999999999" x14ac:dyDescent="0.5">
      <c r="A1159" s="72"/>
      <c r="B1159" s="45" t="s">
        <v>546</v>
      </c>
      <c r="C1159" s="45" t="s">
        <v>547</v>
      </c>
      <c r="D1159" s="45" t="s">
        <v>548</v>
      </c>
      <c r="E1159" s="46">
        <v>22</v>
      </c>
      <c r="F1159" s="45" t="s">
        <v>316</v>
      </c>
      <c r="G1159" s="45" t="s">
        <v>241</v>
      </c>
      <c r="H1159" s="47">
        <v>22</v>
      </c>
    </row>
    <row r="1160" spans="1:8" ht="71.400000000000006" x14ac:dyDescent="0.5">
      <c r="A1160" s="72"/>
      <c r="B1160" s="45" t="s">
        <v>432</v>
      </c>
      <c r="C1160" s="45" t="s">
        <v>784</v>
      </c>
      <c r="D1160" s="45" t="s">
        <v>785</v>
      </c>
      <c r="E1160" s="46">
        <v>15</v>
      </c>
      <c r="F1160" s="45" t="s">
        <v>316</v>
      </c>
      <c r="G1160" s="45" t="s">
        <v>231</v>
      </c>
      <c r="H1160" s="47">
        <v>15</v>
      </c>
    </row>
    <row r="1161" spans="1:8" ht="30.6" x14ac:dyDescent="0.5">
      <c r="A1161" s="72"/>
      <c r="B1161" s="45" t="s">
        <v>802</v>
      </c>
      <c r="C1161" s="45" t="s">
        <v>809</v>
      </c>
      <c r="D1161" s="45" t="s">
        <v>810</v>
      </c>
      <c r="E1161" s="46">
        <v>10</v>
      </c>
      <c r="F1161" s="45" t="s">
        <v>316</v>
      </c>
      <c r="G1161" s="45" t="s">
        <v>317</v>
      </c>
      <c r="H1161" s="47">
        <v>10</v>
      </c>
    </row>
    <row r="1162" spans="1:8" ht="30.6" x14ac:dyDescent="0.5">
      <c r="A1162" s="72"/>
      <c r="B1162" s="45" t="s">
        <v>343</v>
      </c>
      <c r="C1162" s="45" t="s">
        <v>358</v>
      </c>
      <c r="D1162" s="45" t="s">
        <v>359</v>
      </c>
      <c r="E1162" s="46">
        <v>5</v>
      </c>
      <c r="F1162" s="45" t="s">
        <v>316</v>
      </c>
      <c r="G1162" s="45" t="s">
        <v>317</v>
      </c>
      <c r="H1162" s="47">
        <v>5</v>
      </c>
    </row>
    <row r="1163" spans="1:8" ht="20.399999999999999" x14ac:dyDescent="0.5">
      <c r="A1163" s="72"/>
      <c r="B1163" s="45" t="s">
        <v>770</v>
      </c>
      <c r="C1163" s="45" t="s">
        <v>771</v>
      </c>
      <c r="D1163" s="45" t="s">
        <v>772</v>
      </c>
      <c r="E1163" s="46">
        <v>21.95</v>
      </c>
      <c r="F1163" s="45" t="s">
        <v>316</v>
      </c>
      <c r="G1163" s="45" t="s">
        <v>241</v>
      </c>
      <c r="H1163" s="47">
        <v>21.95</v>
      </c>
    </row>
    <row r="1164" spans="1:8" ht="81.599999999999994" x14ac:dyDescent="0.5">
      <c r="A1164" s="72"/>
      <c r="B1164" s="45" t="s">
        <v>636</v>
      </c>
      <c r="C1164" s="45" t="s">
        <v>643</v>
      </c>
      <c r="D1164" s="45" t="s">
        <v>644</v>
      </c>
      <c r="E1164" s="46">
        <v>18.95</v>
      </c>
      <c r="F1164" s="45" t="s">
        <v>316</v>
      </c>
      <c r="G1164" s="45" t="s">
        <v>241</v>
      </c>
      <c r="H1164" s="47">
        <v>18.95</v>
      </c>
    </row>
    <row r="1165" spans="1:8" ht="40.799999999999997" x14ac:dyDescent="0.5">
      <c r="A1165" s="72"/>
      <c r="B1165" s="45" t="s">
        <v>664</v>
      </c>
      <c r="C1165" s="45" t="s">
        <v>1196</v>
      </c>
      <c r="D1165" s="45" t="s">
        <v>1197</v>
      </c>
      <c r="E1165" s="46">
        <v>35</v>
      </c>
      <c r="F1165" s="45" t="s">
        <v>316</v>
      </c>
      <c r="G1165" s="45" t="s">
        <v>241</v>
      </c>
      <c r="H1165" s="47">
        <v>35</v>
      </c>
    </row>
    <row r="1166" spans="1:8" ht="40.799999999999997" x14ac:dyDescent="0.5">
      <c r="A1166" s="72" t="s">
        <v>444</v>
      </c>
      <c r="B1166" s="45" t="s">
        <v>883</v>
      </c>
      <c r="C1166" s="45" t="s">
        <v>915</v>
      </c>
      <c r="D1166" s="45" t="s">
        <v>916</v>
      </c>
      <c r="E1166" s="46">
        <v>15.99</v>
      </c>
      <c r="F1166" s="45" t="s">
        <v>316</v>
      </c>
      <c r="G1166" s="45" t="s">
        <v>242</v>
      </c>
      <c r="H1166" s="47">
        <v>15.99</v>
      </c>
    </row>
    <row r="1167" spans="1:8" ht="20.399999999999999" x14ac:dyDescent="0.5">
      <c r="A1167" s="72"/>
      <c r="B1167" s="45" t="s">
        <v>883</v>
      </c>
      <c r="C1167" s="45" t="s">
        <v>917</v>
      </c>
      <c r="D1167" s="45" t="s">
        <v>918</v>
      </c>
      <c r="E1167" s="46">
        <v>14.95</v>
      </c>
      <c r="F1167" s="45" t="s">
        <v>316</v>
      </c>
      <c r="G1167" s="45" t="s">
        <v>895</v>
      </c>
      <c r="H1167" s="47">
        <v>14.95</v>
      </c>
    </row>
    <row r="1168" spans="1:8" ht="40.799999999999997" x14ac:dyDescent="0.5">
      <c r="A1168" s="72"/>
      <c r="B1168" s="45" t="s">
        <v>883</v>
      </c>
      <c r="C1168" s="45" t="s">
        <v>919</v>
      </c>
      <c r="D1168" s="45" t="s">
        <v>920</v>
      </c>
      <c r="E1168" s="46">
        <v>25.99</v>
      </c>
      <c r="F1168" s="45" t="s">
        <v>316</v>
      </c>
      <c r="G1168" s="45" t="s">
        <v>317</v>
      </c>
      <c r="H1168" s="47">
        <v>25.99</v>
      </c>
    </row>
    <row r="1169" spans="1:8" ht="102" x14ac:dyDescent="0.5">
      <c r="A1169" s="72"/>
      <c r="B1169" s="45" t="s">
        <v>440</v>
      </c>
      <c r="C1169" s="45" t="s">
        <v>445</v>
      </c>
      <c r="D1169" s="45" t="s">
        <v>446</v>
      </c>
      <c r="E1169" s="46">
        <v>28</v>
      </c>
      <c r="F1169" s="45" t="s">
        <v>316</v>
      </c>
      <c r="G1169" s="45" t="s">
        <v>447</v>
      </c>
      <c r="H1169" s="47">
        <v>28</v>
      </c>
    </row>
    <row r="1170" spans="1:8" ht="20.399999999999999" x14ac:dyDescent="0.5">
      <c r="A1170" s="72" t="s">
        <v>277</v>
      </c>
      <c r="B1170" s="45" t="s">
        <v>698</v>
      </c>
      <c r="C1170" s="45" t="s">
        <v>713</v>
      </c>
      <c r="D1170" s="45" t="s">
        <v>714</v>
      </c>
      <c r="E1170" s="46">
        <v>9.99</v>
      </c>
      <c r="F1170" s="45" t="s">
        <v>316</v>
      </c>
      <c r="G1170" s="45" t="s">
        <v>317</v>
      </c>
      <c r="H1170" s="47">
        <v>9.99</v>
      </c>
    </row>
    <row r="1171" spans="1:8" ht="20.399999999999999" x14ac:dyDescent="0.5">
      <c r="A1171" s="72"/>
      <c r="B1171" s="45" t="s">
        <v>400</v>
      </c>
      <c r="C1171" s="45" t="s">
        <v>401</v>
      </c>
      <c r="D1171" s="45" t="s">
        <v>402</v>
      </c>
      <c r="E1171" s="46">
        <v>22.99</v>
      </c>
      <c r="F1171" s="45" t="s">
        <v>316</v>
      </c>
      <c r="G1171" s="45" t="s">
        <v>317</v>
      </c>
      <c r="H1171" s="47">
        <v>22.99</v>
      </c>
    </row>
    <row r="1172" spans="1:8" ht="20.399999999999999" x14ac:dyDescent="0.5">
      <c r="A1172" s="72"/>
      <c r="B1172" s="45" t="s">
        <v>883</v>
      </c>
      <c r="C1172" s="45" t="s">
        <v>884</v>
      </c>
      <c r="D1172" s="45" t="s">
        <v>885</v>
      </c>
      <c r="E1172" s="46">
        <v>34.99</v>
      </c>
      <c r="F1172" s="45" t="s">
        <v>316</v>
      </c>
      <c r="G1172" s="45" t="s">
        <v>317</v>
      </c>
      <c r="H1172" s="47">
        <v>34.99</v>
      </c>
    </row>
    <row r="1173" spans="1:8" ht="71.400000000000006" x14ac:dyDescent="0.5">
      <c r="A1173" s="72"/>
      <c r="B1173" s="72" t="s">
        <v>883</v>
      </c>
      <c r="C1173" s="45" t="s">
        <v>941</v>
      </c>
      <c r="D1173" s="45" t="s">
        <v>942</v>
      </c>
      <c r="E1173" s="46">
        <v>14.99</v>
      </c>
      <c r="F1173" s="45" t="s">
        <v>316</v>
      </c>
      <c r="G1173" s="45" t="s">
        <v>317</v>
      </c>
      <c r="H1173" s="47">
        <v>14.99</v>
      </c>
    </row>
    <row r="1174" spans="1:8" ht="40.799999999999997" x14ac:dyDescent="0.5">
      <c r="A1174" s="72"/>
      <c r="B1174" s="72"/>
      <c r="C1174" s="45" t="s">
        <v>943</v>
      </c>
      <c r="D1174" s="45" t="s">
        <v>944</v>
      </c>
      <c r="E1174" s="46">
        <v>5.99</v>
      </c>
      <c r="F1174" s="45" t="s">
        <v>316</v>
      </c>
      <c r="G1174" s="45" t="s">
        <v>317</v>
      </c>
      <c r="H1174" s="47">
        <v>5.99</v>
      </c>
    </row>
    <row r="1175" spans="1:8" ht="20.399999999999999" x14ac:dyDescent="0.5">
      <c r="A1175" s="72"/>
      <c r="B1175" s="45" t="s">
        <v>883</v>
      </c>
      <c r="C1175" s="45" t="s">
        <v>886</v>
      </c>
      <c r="D1175" s="45" t="s">
        <v>887</v>
      </c>
      <c r="E1175" s="46">
        <v>9.99</v>
      </c>
      <c r="F1175" s="45" t="s">
        <v>316</v>
      </c>
      <c r="G1175" s="45" t="s">
        <v>317</v>
      </c>
      <c r="H1175" s="47">
        <v>9.99</v>
      </c>
    </row>
    <row r="1176" spans="1:8" ht="51" x14ac:dyDescent="0.5">
      <c r="A1176" s="72"/>
      <c r="B1176" s="45" t="s">
        <v>883</v>
      </c>
      <c r="C1176" s="45" t="s">
        <v>888</v>
      </c>
      <c r="D1176" s="45" t="s">
        <v>889</v>
      </c>
      <c r="E1176" s="46">
        <v>50</v>
      </c>
      <c r="F1176" s="45" t="s">
        <v>316</v>
      </c>
      <c r="G1176" s="45" t="s">
        <v>317</v>
      </c>
      <c r="H1176" s="47">
        <v>50</v>
      </c>
    </row>
    <row r="1177" spans="1:8" ht="20.399999999999999" x14ac:dyDescent="0.5">
      <c r="A1177" s="72"/>
      <c r="B1177" s="45" t="s">
        <v>653</v>
      </c>
      <c r="C1177" s="45" t="s">
        <v>654</v>
      </c>
      <c r="D1177" s="45" t="s">
        <v>655</v>
      </c>
      <c r="E1177" s="46">
        <v>4.99</v>
      </c>
      <c r="F1177" s="45" t="s">
        <v>316</v>
      </c>
      <c r="G1177" s="45" t="s">
        <v>231</v>
      </c>
      <c r="H1177" s="47">
        <v>4.99</v>
      </c>
    </row>
    <row r="1178" spans="1:8" ht="20.399999999999999" x14ac:dyDescent="0.5">
      <c r="A1178" s="72"/>
      <c r="B1178" s="45" t="s">
        <v>698</v>
      </c>
      <c r="C1178" s="45" t="s">
        <v>715</v>
      </c>
      <c r="D1178" s="45" t="s">
        <v>716</v>
      </c>
      <c r="E1178" s="46">
        <v>12.99</v>
      </c>
      <c r="F1178" s="45" t="s">
        <v>316</v>
      </c>
      <c r="G1178" s="45" t="s">
        <v>317</v>
      </c>
      <c r="H1178" s="47">
        <v>12.99</v>
      </c>
    </row>
    <row r="1179" spans="1:8" ht="20.399999999999999" x14ac:dyDescent="0.5">
      <c r="A1179" s="72"/>
      <c r="B1179" s="72" t="s">
        <v>530</v>
      </c>
      <c r="C1179" s="45" t="s">
        <v>549</v>
      </c>
      <c r="D1179" s="45" t="s">
        <v>550</v>
      </c>
      <c r="E1179" s="46">
        <v>15.95</v>
      </c>
      <c r="F1179" s="45" t="s">
        <v>316</v>
      </c>
      <c r="G1179" s="45" t="s">
        <v>254</v>
      </c>
      <c r="H1179" s="47">
        <v>15.95</v>
      </c>
    </row>
    <row r="1180" spans="1:8" ht="40.799999999999997" x14ac:dyDescent="0.5">
      <c r="A1180" s="72"/>
      <c r="B1180" s="72"/>
      <c r="C1180" s="45" t="s">
        <v>551</v>
      </c>
      <c r="D1180" s="45" t="s">
        <v>552</v>
      </c>
      <c r="E1180" s="46">
        <v>25</v>
      </c>
      <c r="F1180" s="45" t="s">
        <v>316</v>
      </c>
      <c r="G1180" s="45" t="s">
        <v>254</v>
      </c>
      <c r="H1180" s="47">
        <v>25</v>
      </c>
    </row>
    <row r="1181" spans="1:8" ht="40.799999999999997" x14ac:dyDescent="0.5">
      <c r="A1181" s="72"/>
      <c r="B1181" s="72"/>
      <c r="C1181" s="45" t="s">
        <v>553</v>
      </c>
      <c r="D1181" s="45" t="s">
        <v>554</v>
      </c>
      <c r="E1181" s="46">
        <v>24.95</v>
      </c>
      <c r="F1181" s="45" t="s">
        <v>316</v>
      </c>
      <c r="G1181" s="45" t="s">
        <v>254</v>
      </c>
      <c r="H1181" s="47">
        <v>24.95</v>
      </c>
    </row>
    <row r="1182" spans="1:8" ht="20.399999999999999" x14ac:dyDescent="0.5">
      <c r="A1182" s="72"/>
      <c r="B1182" s="72" t="s">
        <v>636</v>
      </c>
      <c r="C1182" s="45" t="s">
        <v>645</v>
      </c>
      <c r="D1182" s="45" t="s">
        <v>646</v>
      </c>
      <c r="E1182" s="46">
        <v>9.99</v>
      </c>
      <c r="F1182" s="45" t="s">
        <v>316</v>
      </c>
      <c r="G1182" s="45" t="s">
        <v>317</v>
      </c>
      <c r="H1182" s="47">
        <v>9.99</v>
      </c>
    </row>
    <row r="1183" spans="1:8" ht="20.399999999999999" x14ac:dyDescent="0.5">
      <c r="A1183" s="72"/>
      <c r="B1183" s="72"/>
      <c r="C1183" s="45" t="s">
        <v>647</v>
      </c>
      <c r="D1183" s="45" t="s">
        <v>591</v>
      </c>
      <c r="E1183" s="46">
        <v>9.99</v>
      </c>
      <c r="F1183" s="45" t="s">
        <v>316</v>
      </c>
      <c r="G1183" s="45" t="s">
        <v>317</v>
      </c>
      <c r="H1183" s="47">
        <v>9.99</v>
      </c>
    </row>
    <row r="1184" spans="1:8" ht="20.399999999999999" x14ac:dyDescent="0.5">
      <c r="A1184" s="72"/>
      <c r="B1184" s="45" t="s">
        <v>657</v>
      </c>
      <c r="C1184" s="45" t="s">
        <v>669</v>
      </c>
      <c r="D1184" s="45" t="s">
        <v>670</v>
      </c>
      <c r="E1184" s="46">
        <v>7.99</v>
      </c>
      <c r="F1184" s="45" t="s">
        <v>316</v>
      </c>
      <c r="G1184" s="45" t="s">
        <v>231</v>
      </c>
      <c r="H1184" s="47">
        <v>7.99</v>
      </c>
    </row>
    <row r="1185" spans="1:8" ht="20.399999999999999" x14ac:dyDescent="0.5">
      <c r="A1185" s="72"/>
      <c r="B1185" s="45" t="s">
        <v>883</v>
      </c>
      <c r="C1185" s="45" t="s">
        <v>890</v>
      </c>
      <c r="D1185" s="45" t="s">
        <v>891</v>
      </c>
      <c r="E1185" s="46">
        <v>16.989999999999998</v>
      </c>
      <c r="F1185" s="45" t="s">
        <v>316</v>
      </c>
      <c r="G1185" s="45" t="s">
        <v>892</v>
      </c>
      <c r="H1185" s="47">
        <v>16.989999999999998</v>
      </c>
    </row>
    <row r="1186" spans="1:8" ht="20.399999999999999" x14ac:dyDescent="0.5">
      <c r="A1186" s="72"/>
      <c r="B1186" s="45" t="s">
        <v>883</v>
      </c>
      <c r="C1186" s="45" t="s">
        <v>893</v>
      </c>
      <c r="D1186" s="45" t="s">
        <v>894</v>
      </c>
      <c r="E1186" s="46">
        <v>16.989999999999998</v>
      </c>
      <c r="F1186" s="45" t="s">
        <v>316</v>
      </c>
      <c r="G1186" s="45" t="s">
        <v>895</v>
      </c>
      <c r="H1186" s="47">
        <v>16.989999999999998</v>
      </c>
    </row>
    <row r="1187" spans="1:8" ht="30.6" x14ac:dyDescent="0.5">
      <c r="A1187" s="72"/>
      <c r="B1187" s="45" t="s">
        <v>883</v>
      </c>
      <c r="C1187" s="45" t="s">
        <v>945</v>
      </c>
      <c r="D1187" s="45" t="s">
        <v>946</v>
      </c>
      <c r="E1187" s="46">
        <v>26.6</v>
      </c>
      <c r="F1187" s="45" t="s">
        <v>316</v>
      </c>
      <c r="G1187" s="45" t="s">
        <v>317</v>
      </c>
      <c r="H1187" s="47">
        <v>26.6</v>
      </c>
    </row>
    <row r="1188" spans="1:8" ht="20.399999999999999" x14ac:dyDescent="0.5">
      <c r="A1188" s="72"/>
      <c r="B1188" s="45" t="s">
        <v>698</v>
      </c>
      <c r="C1188" s="45" t="s">
        <v>717</v>
      </c>
      <c r="D1188" s="45" t="s">
        <v>718</v>
      </c>
      <c r="E1188" s="46">
        <v>24.95</v>
      </c>
      <c r="F1188" s="45" t="s">
        <v>316</v>
      </c>
      <c r="G1188" s="45" t="s">
        <v>317</v>
      </c>
      <c r="H1188" s="47">
        <v>24.95</v>
      </c>
    </row>
    <row r="1189" spans="1:8" ht="40.799999999999997" x14ac:dyDescent="0.5">
      <c r="A1189" s="72"/>
      <c r="B1189" s="45" t="s">
        <v>627</v>
      </c>
      <c r="C1189" s="45" t="s">
        <v>628</v>
      </c>
      <c r="D1189" s="45" t="s">
        <v>629</v>
      </c>
      <c r="E1189" s="46">
        <v>17.989999999999998</v>
      </c>
      <c r="F1189" s="45" t="s">
        <v>316</v>
      </c>
      <c r="G1189" s="45" t="s">
        <v>241</v>
      </c>
      <c r="H1189" s="47">
        <v>17.989999999999998</v>
      </c>
    </row>
    <row r="1190" spans="1:8" ht="61.2" x14ac:dyDescent="0.5">
      <c r="A1190" s="72"/>
      <c r="B1190" s="45" t="s">
        <v>704</v>
      </c>
      <c r="C1190" s="45" t="s">
        <v>719</v>
      </c>
      <c r="D1190" s="45" t="s">
        <v>720</v>
      </c>
      <c r="E1190" s="46">
        <v>30</v>
      </c>
      <c r="F1190" s="45" t="s">
        <v>316</v>
      </c>
      <c r="G1190" s="45" t="s">
        <v>317</v>
      </c>
      <c r="H1190" s="47">
        <v>30</v>
      </c>
    </row>
    <row r="1191" spans="1:8" ht="30.6" x14ac:dyDescent="0.5">
      <c r="A1191" s="72"/>
      <c r="B1191" s="72" t="s">
        <v>883</v>
      </c>
      <c r="C1191" s="45" t="s">
        <v>947</v>
      </c>
      <c r="D1191" s="45" t="s">
        <v>948</v>
      </c>
      <c r="E1191" s="46">
        <v>23.99</v>
      </c>
      <c r="F1191" s="45" t="s">
        <v>316</v>
      </c>
      <c r="G1191" s="45" t="s">
        <v>317</v>
      </c>
      <c r="H1191" s="47">
        <v>23.99</v>
      </c>
    </row>
    <row r="1192" spans="1:8" ht="30.6" x14ac:dyDescent="0.5">
      <c r="A1192" s="72"/>
      <c r="B1192" s="72"/>
      <c r="C1192" s="45" t="s">
        <v>949</v>
      </c>
      <c r="D1192" s="45" t="s">
        <v>950</v>
      </c>
      <c r="E1192" s="46">
        <v>9.99</v>
      </c>
      <c r="F1192" s="45" t="s">
        <v>316</v>
      </c>
      <c r="G1192" s="45" t="s">
        <v>317</v>
      </c>
      <c r="H1192" s="47">
        <v>9.99</v>
      </c>
    </row>
    <row r="1193" spans="1:8" ht="30.6" x14ac:dyDescent="0.5">
      <c r="A1193" s="72"/>
      <c r="B1193" s="72"/>
      <c r="C1193" s="45" t="s">
        <v>951</v>
      </c>
      <c r="D1193" s="45" t="s">
        <v>952</v>
      </c>
      <c r="E1193" s="46">
        <v>21.99</v>
      </c>
      <c r="F1193" s="45" t="s">
        <v>316</v>
      </c>
      <c r="G1193" s="45" t="s">
        <v>317</v>
      </c>
      <c r="H1193" s="47">
        <v>21.99</v>
      </c>
    </row>
    <row r="1194" spans="1:8" ht="30.6" x14ac:dyDescent="0.5">
      <c r="A1194" s="72"/>
      <c r="B1194" s="45" t="s">
        <v>571</v>
      </c>
      <c r="C1194" s="45" t="s">
        <v>576</v>
      </c>
      <c r="D1194" s="45" t="s">
        <v>577</v>
      </c>
      <c r="E1194" s="46">
        <v>39.99</v>
      </c>
      <c r="F1194" s="45" t="s">
        <v>316</v>
      </c>
      <c r="G1194" s="45" t="s">
        <v>242</v>
      </c>
      <c r="H1194" s="47">
        <v>39.99</v>
      </c>
    </row>
    <row r="1195" spans="1:8" ht="30.6" x14ac:dyDescent="0.5">
      <c r="A1195" s="72" t="s">
        <v>276</v>
      </c>
      <c r="B1195" s="45" t="s">
        <v>819</v>
      </c>
      <c r="C1195" s="45" t="s">
        <v>826</v>
      </c>
      <c r="D1195" s="45" t="s">
        <v>827</v>
      </c>
      <c r="E1195" s="46">
        <v>7.99</v>
      </c>
      <c r="F1195" s="45" t="s">
        <v>316</v>
      </c>
      <c r="G1195" s="45" t="s">
        <v>828</v>
      </c>
      <c r="H1195" s="47">
        <v>7.99</v>
      </c>
    </row>
    <row r="1196" spans="1:8" ht="30.6" x14ac:dyDescent="0.5">
      <c r="A1196" s="72"/>
      <c r="B1196" s="72" t="s">
        <v>883</v>
      </c>
      <c r="C1196" s="45" t="s">
        <v>921</v>
      </c>
      <c r="D1196" s="45" t="s">
        <v>922</v>
      </c>
      <c r="E1196" s="46">
        <v>16.989999999999998</v>
      </c>
      <c r="F1196" s="45" t="s">
        <v>316</v>
      </c>
      <c r="G1196" s="45" t="s">
        <v>317</v>
      </c>
      <c r="H1196" s="47">
        <v>16.989999999999998</v>
      </c>
    </row>
    <row r="1197" spans="1:8" ht="20.399999999999999" x14ac:dyDescent="0.5">
      <c r="A1197" s="72"/>
      <c r="B1197" s="72"/>
      <c r="C1197" s="45" t="s">
        <v>923</v>
      </c>
      <c r="D1197" s="45" t="s">
        <v>924</v>
      </c>
      <c r="E1197" s="46">
        <v>25.99</v>
      </c>
      <c r="F1197" s="45" t="s">
        <v>316</v>
      </c>
      <c r="G1197" s="45" t="s">
        <v>317</v>
      </c>
      <c r="H1197" s="47">
        <v>25.99</v>
      </c>
    </row>
    <row r="1198" spans="1:8" ht="30.6" x14ac:dyDescent="0.5">
      <c r="A1198" s="72"/>
      <c r="B1198" s="45" t="s">
        <v>883</v>
      </c>
      <c r="C1198" s="45" t="s">
        <v>896</v>
      </c>
      <c r="D1198" s="45" t="s">
        <v>897</v>
      </c>
      <c r="E1198" s="46">
        <v>14</v>
      </c>
      <c r="F1198" s="45" t="s">
        <v>316</v>
      </c>
      <c r="G1198" s="45" t="s">
        <v>317</v>
      </c>
      <c r="H1198" s="47">
        <v>14</v>
      </c>
    </row>
    <row r="1199" spans="1:8" ht="30.6" x14ac:dyDescent="0.5">
      <c r="A1199" s="72"/>
      <c r="B1199" s="45" t="s">
        <v>883</v>
      </c>
      <c r="C1199" s="45" t="s">
        <v>925</v>
      </c>
      <c r="D1199" s="45" t="s">
        <v>926</v>
      </c>
      <c r="E1199" s="46">
        <v>7.99</v>
      </c>
      <c r="F1199" s="45" t="s">
        <v>316</v>
      </c>
      <c r="G1199" s="45" t="s">
        <v>317</v>
      </c>
      <c r="H1199" s="47">
        <v>7.99</v>
      </c>
    </row>
    <row r="1200" spans="1:8" ht="51" x14ac:dyDescent="0.5">
      <c r="A1200" s="72"/>
      <c r="B1200" s="45" t="s">
        <v>657</v>
      </c>
      <c r="C1200" s="45" t="s">
        <v>671</v>
      </c>
      <c r="D1200" s="45" t="s">
        <v>672</v>
      </c>
      <c r="E1200" s="46">
        <v>4.99</v>
      </c>
      <c r="F1200" s="45" t="s">
        <v>316</v>
      </c>
      <c r="G1200" s="45" t="s">
        <v>231</v>
      </c>
      <c r="H1200" s="47">
        <v>4.99</v>
      </c>
    </row>
    <row r="1201" spans="1:8" ht="20.399999999999999" x14ac:dyDescent="0.5">
      <c r="A1201" s="72"/>
      <c r="B1201" s="45" t="s">
        <v>819</v>
      </c>
      <c r="C1201" s="45" t="s">
        <v>829</v>
      </c>
      <c r="D1201" s="45" t="s">
        <v>830</v>
      </c>
      <c r="E1201" s="46">
        <v>5.99</v>
      </c>
      <c r="F1201" s="45" t="s">
        <v>316</v>
      </c>
      <c r="G1201" s="45" t="s">
        <v>831</v>
      </c>
      <c r="H1201" s="47">
        <v>5.99</v>
      </c>
    </row>
    <row r="1202" spans="1:8" ht="51" x14ac:dyDescent="0.5">
      <c r="A1202" s="72"/>
      <c r="B1202" s="45" t="s">
        <v>520</v>
      </c>
      <c r="C1202" s="45" t="s">
        <v>525</v>
      </c>
      <c r="D1202" s="45" t="s">
        <v>526</v>
      </c>
      <c r="E1202" s="46">
        <v>15.99</v>
      </c>
      <c r="F1202" s="45" t="s">
        <v>316</v>
      </c>
      <c r="G1202" s="45" t="s">
        <v>317</v>
      </c>
      <c r="H1202" s="47">
        <v>15.99</v>
      </c>
    </row>
    <row r="1203" spans="1:8" ht="20.399999999999999" x14ac:dyDescent="0.5">
      <c r="A1203" s="72"/>
      <c r="B1203" s="72" t="s">
        <v>883</v>
      </c>
      <c r="C1203" s="45" t="s">
        <v>927</v>
      </c>
      <c r="D1203" s="45" t="s">
        <v>928</v>
      </c>
      <c r="E1203" s="46">
        <v>16.989999999999998</v>
      </c>
      <c r="F1203" s="45" t="s">
        <v>316</v>
      </c>
      <c r="G1203" s="45" t="s">
        <v>317</v>
      </c>
      <c r="H1203" s="47">
        <v>16.989999999999998</v>
      </c>
    </row>
    <row r="1204" spans="1:8" ht="40.799999999999997" x14ac:dyDescent="0.5">
      <c r="A1204" s="72"/>
      <c r="B1204" s="72"/>
      <c r="C1204" s="45" t="s">
        <v>929</v>
      </c>
      <c r="D1204" s="45" t="s">
        <v>930</v>
      </c>
      <c r="E1204" s="46">
        <v>20.99</v>
      </c>
      <c r="F1204" s="45" t="s">
        <v>316</v>
      </c>
      <c r="G1204" s="45" t="s">
        <v>317</v>
      </c>
      <c r="H1204" s="47">
        <v>20.99</v>
      </c>
    </row>
    <row r="1205" spans="1:8" ht="20.399999999999999" x14ac:dyDescent="0.5">
      <c r="A1205" s="72" t="s">
        <v>274</v>
      </c>
      <c r="B1205" s="45" t="s">
        <v>961</v>
      </c>
      <c r="C1205" s="45" t="s">
        <v>965</v>
      </c>
      <c r="D1205" s="45" t="s">
        <v>966</v>
      </c>
      <c r="E1205" s="46">
        <v>5</v>
      </c>
      <c r="F1205" s="45" t="s">
        <v>316</v>
      </c>
      <c r="G1205" s="45" t="s">
        <v>242</v>
      </c>
      <c r="H1205" s="47">
        <v>5</v>
      </c>
    </row>
    <row r="1206" spans="1:8" ht="81.599999999999994" x14ac:dyDescent="0.5">
      <c r="A1206" s="72"/>
      <c r="B1206" s="45" t="s">
        <v>657</v>
      </c>
      <c r="C1206" s="45" t="s">
        <v>673</v>
      </c>
      <c r="D1206" s="45" t="s">
        <v>674</v>
      </c>
      <c r="E1206" s="46">
        <v>16</v>
      </c>
      <c r="F1206" s="45" t="s">
        <v>316</v>
      </c>
      <c r="G1206" s="45" t="s">
        <v>231</v>
      </c>
      <c r="H1206" s="47">
        <v>16</v>
      </c>
    </row>
    <row r="1207" spans="1:8" ht="61.2" x14ac:dyDescent="0.5">
      <c r="A1207" s="72"/>
      <c r="B1207" s="45" t="s">
        <v>520</v>
      </c>
      <c r="C1207" s="45" t="s">
        <v>527</v>
      </c>
      <c r="D1207" s="45" t="s">
        <v>528</v>
      </c>
      <c r="E1207" s="46">
        <v>20</v>
      </c>
      <c r="F1207" s="45" t="s">
        <v>316</v>
      </c>
      <c r="G1207" s="45" t="s">
        <v>231</v>
      </c>
      <c r="H1207" s="47">
        <v>20</v>
      </c>
    </row>
    <row r="1208" spans="1:8" ht="30.6" x14ac:dyDescent="0.5">
      <c r="A1208" s="45" t="s">
        <v>960</v>
      </c>
      <c r="B1208" s="45" t="s">
        <v>961</v>
      </c>
      <c r="C1208" s="45" t="s">
        <v>962</v>
      </c>
      <c r="D1208" s="45" t="s">
        <v>963</v>
      </c>
      <c r="E1208" s="46">
        <v>21</v>
      </c>
      <c r="F1208" s="45" t="s">
        <v>316</v>
      </c>
      <c r="G1208" s="45" t="s">
        <v>231</v>
      </c>
      <c r="H1208" s="47">
        <v>21</v>
      </c>
    </row>
    <row r="1209" spans="1:8" ht="20.399999999999999" x14ac:dyDescent="0.5">
      <c r="A1209" s="72" t="s">
        <v>648</v>
      </c>
      <c r="B1209" s="45" t="s">
        <v>616</v>
      </c>
      <c r="C1209" s="45" t="s">
        <v>1069</v>
      </c>
      <c r="D1209" s="45" t="s">
        <v>1070</v>
      </c>
      <c r="E1209" s="46">
        <v>15</v>
      </c>
      <c r="F1209" s="45" t="s">
        <v>316</v>
      </c>
      <c r="G1209" s="45" t="s">
        <v>1037</v>
      </c>
      <c r="H1209" s="47">
        <v>15</v>
      </c>
    </row>
    <row r="1210" spans="1:8" ht="20.399999999999999" x14ac:dyDescent="0.5">
      <c r="A1210" s="72"/>
      <c r="B1210" s="45" t="s">
        <v>636</v>
      </c>
      <c r="C1210" s="45" t="s">
        <v>649</v>
      </c>
      <c r="D1210" s="45" t="s">
        <v>646</v>
      </c>
      <c r="E1210" s="46">
        <v>10</v>
      </c>
      <c r="F1210" s="45" t="s">
        <v>316</v>
      </c>
      <c r="G1210" s="45" t="s">
        <v>317</v>
      </c>
      <c r="H1210" s="47">
        <v>10</v>
      </c>
    </row>
    <row r="1211" spans="1:8" ht="40.799999999999997" x14ac:dyDescent="0.5">
      <c r="A1211" s="72" t="s">
        <v>387</v>
      </c>
      <c r="B1211" s="45" t="s">
        <v>388</v>
      </c>
      <c r="C1211" s="45" t="s">
        <v>389</v>
      </c>
      <c r="D1211" s="45" t="s">
        <v>390</v>
      </c>
      <c r="E1211" s="46">
        <v>79</v>
      </c>
      <c r="F1211" s="45" t="s">
        <v>316</v>
      </c>
      <c r="G1211" s="45" t="s">
        <v>241</v>
      </c>
      <c r="H1211" s="47">
        <v>79</v>
      </c>
    </row>
    <row r="1212" spans="1:8" ht="71.400000000000006" x14ac:dyDescent="0.5">
      <c r="A1212" s="72"/>
      <c r="B1212" s="45" t="s">
        <v>1167</v>
      </c>
      <c r="C1212" s="45" t="s">
        <v>1175</v>
      </c>
      <c r="D1212" s="45" t="s">
        <v>1176</v>
      </c>
      <c r="E1212" s="46">
        <v>35</v>
      </c>
      <c r="F1212" s="45" t="s">
        <v>316</v>
      </c>
      <c r="G1212" s="45" t="s">
        <v>1170</v>
      </c>
      <c r="H1212" s="47">
        <v>35</v>
      </c>
    </row>
    <row r="1213" spans="1:8" ht="20.399999999999999" x14ac:dyDescent="0.5">
      <c r="A1213" s="72" t="s">
        <v>293</v>
      </c>
      <c r="B1213" s="45" t="s">
        <v>813</v>
      </c>
      <c r="C1213" s="45" t="s">
        <v>1198</v>
      </c>
      <c r="D1213" s="45" t="s">
        <v>1199</v>
      </c>
      <c r="E1213" s="46">
        <v>18</v>
      </c>
      <c r="F1213" s="45" t="s">
        <v>316</v>
      </c>
      <c r="G1213" s="45" t="s">
        <v>241</v>
      </c>
      <c r="H1213" s="47">
        <v>18</v>
      </c>
    </row>
    <row r="1214" spans="1:8" ht="20.399999999999999" x14ac:dyDescent="0.5">
      <c r="A1214" s="72"/>
      <c r="B1214" s="72" t="s">
        <v>636</v>
      </c>
      <c r="C1214" s="45" t="s">
        <v>650</v>
      </c>
      <c r="D1214" s="45" t="s">
        <v>591</v>
      </c>
      <c r="E1214" s="46">
        <v>10</v>
      </c>
      <c r="F1214" s="45" t="s">
        <v>316</v>
      </c>
      <c r="G1214" s="45" t="s">
        <v>317</v>
      </c>
      <c r="H1214" s="47">
        <v>10</v>
      </c>
    </row>
    <row r="1215" spans="1:8" ht="20.399999999999999" x14ac:dyDescent="0.5">
      <c r="A1215" s="72"/>
      <c r="B1215" s="72"/>
      <c r="C1215" s="45" t="s">
        <v>651</v>
      </c>
      <c r="D1215" s="45" t="s">
        <v>591</v>
      </c>
      <c r="E1215" s="46">
        <v>13</v>
      </c>
      <c r="F1215" s="45" t="s">
        <v>316</v>
      </c>
      <c r="G1215" s="45" t="s">
        <v>317</v>
      </c>
      <c r="H1215" s="47">
        <v>13</v>
      </c>
    </row>
    <row r="1216" spans="1:8" ht="30.6" x14ac:dyDescent="0.5">
      <c r="A1216" s="72"/>
      <c r="B1216" s="45" t="s">
        <v>432</v>
      </c>
      <c r="C1216" s="45" t="s">
        <v>786</v>
      </c>
      <c r="D1216" s="45" t="s">
        <v>787</v>
      </c>
      <c r="E1216" s="46">
        <v>13</v>
      </c>
      <c r="F1216" s="45" t="s">
        <v>316</v>
      </c>
      <c r="G1216" s="45" t="s">
        <v>241</v>
      </c>
      <c r="H1216" s="47">
        <v>13</v>
      </c>
    </row>
    <row r="1217" spans="1:8" ht="40.799999999999997" x14ac:dyDescent="0.5">
      <c r="A1217" s="45" t="s">
        <v>675</v>
      </c>
      <c r="B1217" s="45" t="s">
        <v>657</v>
      </c>
      <c r="C1217" s="45" t="s">
        <v>676</v>
      </c>
      <c r="D1217" s="45" t="s">
        <v>677</v>
      </c>
      <c r="E1217" s="46">
        <v>10</v>
      </c>
      <c r="F1217" s="45" t="s">
        <v>316</v>
      </c>
      <c r="G1217" s="45" t="s">
        <v>317</v>
      </c>
      <c r="H1217" s="47">
        <v>10</v>
      </c>
    </row>
    <row r="1218" spans="1:8" ht="20.399999999999999" x14ac:dyDescent="0.5">
      <c r="A1218" s="72" t="s">
        <v>578</v>
      </c>
      <c r="B1218" s="45" t="s">
        <v>510</v>
      </c>
      <c r="C1218" s="45" t="s">
        <v>750</v>
      </c>
      <c r="D1218" s="45" t="s">
        <v>751</v>
      </c>
      <c r="E1218" s="46">
        <v>10</v>
      </c>
      <c r="F1218" s="45" t="s">
        <v>316</v>
      </c>
      <c r="G1218" s="45" t="s">
        <v>241</v>
      </c>
      <c r="H1218" s="47">
        <v>10</v>
      </c>
    </row>
    <row r="1219" spans="1:8" ht="20.399999999999999" x14ac:dyDescent="0.5">
      <c r="A1219" s="72"/>
      <c r="B1219" s="45" t="s">
        <v>571</v>
      </c>
      <c r="C1219" s="45" t="s">
        <v>579</v>
      </c>
      <c r="D1219" s="45" t="s">
        <v>580</v>
      </c>
      <c r="E1219" s="46">
        <v>8</v>
      </c>
      <c r="F1219" s="45" t="s">
        <v>316</v>
      </c>
      <c r="G1219" s="45" t="s">
        <v>477</v>
      </c>
      <c r="H1219" s="47">
        <v>8</v>
      </c>
    </row>
    <row r="1220" spans="1:8" ht="40.799999999999997" x14ac:dyDescent="0.5">
      <c r="A1220" s="45" t="s">
        <v>610</v>
      </c>
      <c r="B1220" s="45" t="s">
        <v>339</v>
      </c>
      <c r="C1220" s="45" t="s">
        <v>611</v>
      </c>
      <c r="D1220" s="45" t="s">
        <v>612</v>
      </c>
      <c r="E1220" s="46">
        <v>6</v>
      </c>
      <c r="F1220" s="45" t="s">
        <v>316</v>
      </c>
      <c r="G1220" s="45" t="s">
        <v>613</v>
      </c>
      <c r="H1220" s="47">
        <v>6</v>
      </c>
    </row>
    <row r="1221" spans="1:8" ht="61.2" x14ac:dyDescent="0.5">
      <c r="A1221" s="45" t="s">
        <v>1155</v>
      </c>
      <c r="B1221" s="45" t="s">
        <v>1152</v>
      </c>
      <c r="C1221" s="45" t="s">
        <v>1156</v>
      </c>
      <c r="D1221" s="45" t="s">
        <v>1157</v>
      </c>
      <c r="E1221" s="46">
        <v>26</v>
      </c>
      <c r="F1221" s="45" t="s">
        <v>316</v>
      </c>
      <c r="G1221" s="45" t="s">
        <v>249</v>
      </c>
      <c r="H1221" s="47">
        <v>26</v>
      </c>
    </row>
    <row r="1222" spans="1:8" ht="20.399999999999999" x14ac:dyDescent="0.5">
      <c r="A1222" s="72" t="s">
        <v>678</v>
      </c>
      <c r="B1222" s="45" t="s">
        <v>774</v>
      </c>
      <c r="C1222" s="45" t="s">
        <v>775</v>
      </c>
      <c r="D1222" s="45" t="s">
        <v>776</v>
      </c>
      <c r="E1222" s="46">
        <v>19.989999999999998</v>
      </c>
      <c r="F1222" s="45" t="s">
        <v>316</v>
      </c>
      <c r="G1222" s="45" t="s">
        <v>317</v>
      </c>
      <c r="H1222" s="47">
        <v>19.989999999999998</v>
      </c>
    </row>
    <row r="1223" spans="1:8" ht="20.399999999999999" x14ac:dyDescent="0.5">
      <c r="A1223" s="72"/>
      <c r="B1223" s="45" t="s">
        <v>657</v>
      </c>
      <c r="C1223" s="45" t="s">
        <v>679</v>
      </c>
      <c r="D1223" s="45" t="s">
        <v>680</v>
      </c>
      <c r="E1223" s="46">
        <v>14.99</v>
      </c>
      <c r="F1223" s="45" t="s">
        <v>316</v>
      </c>
      <c r="G1223" s="45" t="s">
        <v>317</v>
      </c>
      <c r="H1223" s="47">
        <v>14.99</v>
      </c>
    </row>
    <row r="1224" spans="1:8" ht="51" x14ac:dyDescent="0.5">
      <c r="A1224" s="72" t="s">
        <v>321</v>
      </c>
      <c r="B1224" s="45" t="s">
        <v>339</v>
      </c>
      <c r="C1224" s="45" t="s">
        <v>614</v>
      </c>
      <c r="D1224" s="45" t="s">
        <v>615</v>
      </c>
      <c r="E1224" s="46">
        <v>11.04</v>
      </c>
      <c r="F1224" s="45" t="s">
        <v>316</v>
      </c>
      <c r="G1224" s="45" t="s">
        <v>231</v>
      </c>
      <c r="H1224" s="47">
        <v>11.04</v>
      </c>
    </row>
    <row r="1225" spans="1:8" ht="30.6" x14ac:dyDescent="0.5">
      <c r="A1225" s="72"/>
      <c r="B1225" s="45" t="s">
        <v>313</v>
      </c>
      <c r="C1225" s="45" t="s">
        <v>322</v>
      </c>
      <c r="D1225" s="45" t="s">
        <v>323</v>
      </c>
      <c r="E1225" s="46">
        <v>7.9</v>
      </c>
      <c r="F1225" s="45" t="s">
        <v>316</v>
      </c>
      <c r="G1225" s="45" t="s">
        <v>254</v>
      </c>
      <c r="H1225" s="47">
        <v>7.9</v>
      </c>
    </row>
    <row r="1226" spans="1:8" ht="30.6" x14ac:dyDescent="0.5">
      <c r="A1226" s="72"/>
      <c r="B1226" s="45" t="s">
        <v>510</v>
      </c>
      <c r="C1226" s="45" t="s">
        <v>752</v>
      </c>
      <c r="D1226" s="45" t="s">
        <v>753</v>
      </c>
      <c r="E1226" s="46">
        <v>21.84</v>
      </c>
      <c r="F1226" s="45" t="s">
        <v>316</v>
      </c>
      <c r="G1226" s="45" t="s">
        <v>231</v>
      </c>
      <c r="H1226" s="47">
        <v>21.84</v>
      </c>
    </row>
    <row r="1227" spans="1:8" ht="61.2" x14ac:dyDescent="0.5">
      <c r="A1227" s="72"/>
      <c r="B1227" s="45" t="s">
        <v>546</v>
      </c>
      <c r="C1227" s="45" t="s">
        <v>878</v>
      </c>
      <c r="D1227" s="45" t="s">
        <v>879</v>
      </c>
      <c r="E1227" s="46">
        <v>10.8</v>
      </c>
      <c r="F1227" s="45" t="s">
        <v>316</v>
      </c>
      <c r="G1227" s="45" t="s">
        <v>241</v>
      </c>
      <c r="H1227" s="47">
        <v>10.8</v>
      </c>
    </row>
    <row r="1228" spans="1:8" ht="81.599999999999994" x14ac:dyDescent="0.5">
      <c r="A1228" s="72"/>
      <c r="B1228" s="45" t="s">
        <v>986</v>
      </c>
      <c r="C1228" s="45" t="s">
        <v>1005</v>
      </c>
      <c r="D1228" s="45" t="s">
        <v>1006</v>
      </c>
      <c r="E1228" s="46">
        <v>22.8</v>
      </c>
      <c r="F1228" s="45" t="s">
        <v>316</v>
      </c>
      <c r="G1228" s="45" t="s">
        <v>231</v>
      </c>
      <c r="H1228" s="47">
        <v>22.8</v>
      </c>
    </row>
    <row r="1229" spans="1:8" ht="81.599999999999994" x14ac:dyDescent="0.5">
      <c r="A1229" s="72"/>
      <c r="B1229" s="45" t="s">
        <v>1104</v>
      </c>
      <c r="C1229" s="45" t="s">
        <v>1120</v>
      </c>
      <c r="D1229" s="45" t="s">
        <v>1121</v>
      </c>
      <c r="E1229" s="46">
        <v>20.85</v>
      </c>
      <c r="F1229" s="45" t="s">
        <v>316</v>
      </c>
      <c r="G1229" s="45" t="s">
        <v>1122</v>
      </c>
      <c r="H1229" s="47">
        <v>20.85</v>
      </c>
    </row>
    <row r="1230" spans="1:8" ht="102" x14ac:dyDescent="0.5">
      <c r="A1230" s="72"/>
      <c r="B1230" s="45" t="s">
        <v>616</v>
      </c>
      <c r="C1230" s="45" t="s">
        <v>617</v>
      </c>
      <c r="D1230" s="45" t="s">
        <v>618</v>
      </c>
      <c r="E1230" s="46">
        <v>10.16</v>
      </c>
      <c r="F1230" s="45" t="s">
        <v>316</v>
      </c>
      <c r="G1230" s="45" t="s">
        <v>231</v>
      </c>
      <c r="H1230" s="47">
        <v>10.16</v>
      </c>
    </row>
    <row r="1231" spans="1:8" ht="71.400000000000006" x14ac:dyDescent="0.5">
      <c r="A1231" s="45" t="s">
        <v>494</v>
      </c>
      <c r="B1231" s="45" t="s">
        <v>495</v>
      </c>
      <c r="C1231" s="45" t="s">
        <v>496</v>
      </c>
      <c r="D1231" s="45" t="s">
        <v>497</v>
      </c>
      <c r="E1231" s="46">
        <v>5</v>
      </c>
      <c r="F1231" s="45" t="s">
        <v>316</v>
      </c>
      <c r="G1231" s="45" t="s">
        <v>241</v>
      </c>
      <c r="H1231" s="47">
        <v>5</v>
      </c>
    </row>
    <row r="1232" spans="1:8" ht="20.399999999999999" x14ac:dyDescent="0.5">
      <c r="A1232" s="72" t="s">
        <v>721</v>
      </c>
      <c r="B1232" s="72" t="s">
        <v>704</v>
      </c>
      <c r="C1232" s="45" t="s">
        <v>722</v>
      </c>
      <c r="D1232" s="45" t="s">
        <v>723</v>
      </c>
      <c r="E1232" s="46">
        <v>8</v>
      </c>
      <c r="F1232" s="45" t="s">
        <v>316</v>
      </c>
      <c r="G1232" s="45" t="s">
        <v>317</v>
      </c>
      <c r="H1232" s="47">
        <v>8</v>
      </c>
    </row>
    <row r="1233" spans="1:8" ht="30.6" x14ac:dyDescent="0.5">
      <c r="A1233" s="72"/>
      <c r="B1233" s="72"/>
      <c r="C1233" s="45" t="s">
        <v>724</v>
      </c>
      <c r="D1233" s="45" t="s">
        <v>725</v>
      </c>
      <c r="E1233" s="46">
        <v>7</v>
      </c>
      <c r="F1233" s="45" t="s">
        <v>316</v>
      </c>
      <c r="G1233" s="45" t="s">
        <v>317</v>
      </c>
      <c r="H1233" s="47">
        <v>7</v>
      </c>
    </row>
    <row r="1234" spans="1:8" ht="40.799999999999997" x14ac:dyDescent="0.5">
      <c r="A1234" s="72"/>
      <c r="B1234" s="72"/>
      <c r="C1234" s="45" t="s">
        <v>726</v>
      </c>
      <c r="D1234" s="45" t="s">
        <v>727</v>
      </c>
      <c r="E1234" s="46">
        <v>13</v>
      </c>
      <c r="F1234" s="45" t="s">
        <v>316</v>
      </c>
      <c r="G1234" s="45" t="s">
        <v>317</v>
      </c>
      <c r="H1234" s="47">
        <v>13</v>
      </c>
    </row>
    <row r="1235" spans="1:8" ht="61.2" x14ac:dyDescent="0.5">
      <c r="A1235" s="45" t="s">
        <v>1071</v>
      </c>
      <c r="B1235" s="45" t="s">
        <v>616</v>
      </c>
      <c r="C1235" s="45" t="s">
        <v>1072</v>
      </c>
      <c r="D1235" s="45" t="s">
        <v>1073</v>
      </c>
      <c r="E1235" s="46">
        <v>16</v>
      </c>
      <c r="F1235" s="45" t="s">
        <v>316</v>
      </c>
      <c r="G1235" s="45" t="s">
        <v>1037</v>
      </c>
      <c r="H1235" s="47">
        <v>16</v>
      </c>
    </row>
    <row r="1236" spans="1:8" ht="20.399999999999999" x14ac:dyDescent="0.5">
      <c r="A1236" s="72" t="s">
        <v>334</v>
      </c>
      <c r="B1236" s="45" t="s">
        <v>657</v>
      </c>
      <c r="C1236" s="45" t="s">
        <v>681</v>
      </c>
      <c r="D1236" s="45" t="s">
        <v>682</v>
      </c>
      <c r="E1236" s="46">
        <v>14</v>
      </c>
      <c r="F1236" s="45" t="s">
        <v>316</v>
      </c>
      <c r="G1236" s="45" t="s">
        <v>317</v>
      </c>
      <c r="H1236" s="47">
        <v>14</v>
      </c>
    </row>
    <row r="1237" spans="1:8" ht="30.6" x14ac:dyDescent="0.5">
      <c r="A1237" s="72"/>
      <c r="B1237" s="45" t="s">
        <v>657</v>
      </c>
      <c r="C1237" s="45" t="s">
        <v>683</v>
      </c>
      <c r="D1237" s="45" t="s">
        <v>684</v>
      </c>
      <c r="E1237" s="46">
        <v>17</v>
      </c>
      <c r="F1237" s="45" t="s">
        <v>316</v>
      </c>
      <c r="G1237" s="45" t="s">
        <v>231</v>
      </c>
      <c r="H1237" s="47">
        <v>17</v>
      </c>
    </row>
    <row r="1238" spans="1:8" ht="20.399999999999999" x14ac:dyDescent="0.5">
      <c r="A1238" s="72"/>
      <c r="B1238" s="45" t="s">
        <v>793</v>
      </c>
      <c r="C1238" s="45" t="s">
        <v>799</v>
      </c>
      <c r="D1238" s="45" t="s">
        <v>800</v>
      </c>
      <c r="E1238" s="46">
        <v>24</v>
      </c>
      <c r="F1238" s="45" t="s">
        <v>316</v>
      </c>
      <c r="G1238" s="45" t="s">
        <v>317</v>
      </c>
      <c r="H1238" s="47">
        <v>24</v>
      </c>
    </row>
    <row r="1239" spans="1:8" ht="51" x14ac:dyDescent="0.5">
      <c r="A1239" s="72"/>
      <c r="B1239" s="45" t="s">
        <v>1145</v>
      </c>
      <c r="C1239" s="45" t="s">
        <v>1146</v>
      </c>
      <c r="D1239" s="45" t="s">
        <v>1147</v>
      </c>
      <c r="E1239" s="46">
        <v>29</v>
      </c>
      <c r="F1239" s="45" t="s">
        <v>316</v>
      </c>
      <c r="G1239" s="45" t="s">
        <v>1148</v>
      </c>
      <c r="H1239" s="47">
        <v>29</v>
      </c>
    </row>
    <row r="1240" spans="1:8" ht="30.6" x14ac:dyDescent="0.5">
      <c r="A1240" s="72"/>
      <c r="B1240" s="45" t="s">
        <v>331</v>
      </c>
      <c r="C1240" s="45" t="s">
        <v>335</v>
      </c>
      <c r="D1240" s="45" t="s">
        <v>336</v>
      </c>
      <c r="E1240" s="46">
        <v>12</v>
      </c>
      <c r="F1240" s="45" t="s">
        <v>316</v>
      </c>
      <c r="G1240" s="45" t="s">
        <v>241</v>
      </c>
      <c r="H1240" s="47">
        <v>12</v>
      </c>
    </row>
    <row r="1241" spans="1:8" ht="30.6" x14ac:dyDescent="0.5">
      <c r="A1241" s="72" t="s">
        <v>229</v>
      </c>
      <c r="B1241" s="45" t="s">
        <v>432</v>
      </c>
      <c r="C1241" s="45" t="s">
        <v>788</v>
      </c>
      <c r="D1241" s="45" t="s">
        <v>789</v>
      </c>
      <c r="E1241" s="46">
        <v>14</v>
      </c>
      <c r="F1241" s="45" t="s">
        <v>316</v>
      </c>
      <c r="G1241" s="45" t="s">
        <v>790</v>
      </c>
      <c r="H1241" s="47">
        <v>14</v>
      </c>
    </row>
    <row r="1242" spans="1:8" ht="30.6" x14ac:dyDescent="0.5">
      <c r="A1242" s="72"/>
      <c r="B1242" s="45" t="s">
        <v>582</v>
      </c>
      <c r="C1242" s="45" t="s">
        <v>583</v>
      </c>
      <c r="D1242" s="45" t="s">
        <v>584</v>
      </c>
      <c r="E1242" s="46">
        <v>27</v>
      </c>
      <c r="F1242" s="45" t="s">
        <v>316</v>
      </c>
      <c r="G1242" s="45" t="s">
        <v>317</v>
      </c>
      <c r="H1242" s="47">
        <v>27</v>
      </c>
    </row>
    <row r="1243" spans="1:8" ht="30.6" x14ac:dyDescent="0.5">
      <c r="A1243" s="72"/>
      <c r="B1243" s="45" t="s">
        <v>313</v>
      </c>
      <c r="C1243" s="45" t="s">
        <v>324</v>
      </c>
      <c r="D1243" s="45" t="s">
        <v>325</v>
      </c>
      <c r="E1243" s="46">
        <v>18</v>
      </c>
      <c r="F1243" s="45" t="s">
        <v>316</v>
      </c>
      <c r="G1243" s="45" t="s">
        <v>241</v>
      </c>
      <c r="H1243" s="47">
        <v>18</v>
      </c>
    </row>
    <row r="1244" spans="1:8" ht="20.399999999999999" x14ac:dyDescent="0.5">
      <c r="A1244" s="72"/>
      <c r="B1244" s="45" t="s">
        <v>695</v>
      </c>
      <c r="C1244" s="45" t="s">
        <v>696</v>
      </c>
      <c r="D1244" s="45" t="s">
        <v>697</v>
      </c>
      <c r="E1244" s="46">
        <v>18</v>
      </c>
      <c r="F1244" s="45" t="s">
        <v>316</v>
      </c>
      <c r="G1244" s="45" t="s">
        <v>241</v>
      </c>
      <c r="H1244" s="47">
        <v>18</v>
      </c>
    </row>
    <row r="1245" spans="1:8" ht="20.399999999999999" x14ac:dyDescent="0.5">
      <c r="A1245" s="72"/>
      <c r="B1245" s="45" t="s">
        <v>664</v>
      </c>
      <c r="C1245" s="45" t="s">
        <v>1200</v>
      </c>
      <c r="D1245" s="45" t="s">
        <v>1195</v>
      </c>
      <c r="E1245" s="46">
        <v>60</v>
      </c>
      <c r="F1245" s="45" t="s">
        <v>316</v>
      </c>
      <c r="G1245" s="45" t="s">
        <v>317</v>
      </c>
      <c r="H1245" s="47">
        <v>60</v>
      </c>
    </row>
    <row r="1246" spans="1:8" ht="40.799999999999997" x14ac:dyDescent="0.5">
      <c r="A1246" s="72"/>
      <c r="B1246" s="45" t="s">
        <v>408</v>
      </c>
      <c r="C1246" s="45" t="s">
        <v>418</v>
      </c>
      <c r="D1246" s="45" t="s">
        <v>419</v>
      </c>
      <c r="E1246" s="46">
        <v>65</v>
      </c>
      <c r="F1246" s="45" t="s">
        <v>316</v>
      </c>
      <c r="G1246" s="45" t="s">
        <v>231</v>
      </c>
      <c r="H1246" s="47">
        <v>65</v>
      </c>
    </row>
    <row r="1247" spans="1:8" ht="20.399999999999999" x14ac:dyDescent="0.5">
      <c r="A1247" s="72"/>
      <c r="B1247" s="45" t="s">
        <v>500</v>
      </c>
      <c r="C1247" s="45" t="s">
        <v>513</v>
      </c>
      <c r="D1247" s="45" t="s">
        <v>514</v>
      </c>
      <c r="E1247" s="46">
        <v>19</v>
      </c>
      <c r="F1247" s="45" t="s">
        <v>316</v>
      </c>
      <c r="G1247" s="45" t="s">
        <v>231</v>
      </c>
      <c r="H1247" s="47">
        <v>19</v>
      </c>
    </row>
    <row r="1248" spans="1:8" ht="40.799999999999997" x14ac:dyDescent="0.5">
      <c r="A1248" s="45" t="s">
        <v>1131</v>
      </c>
      <c r="B1248" s="45" t="s">
        <v>632</v>
      </c>
      <c r="C1248" s="45" t="s">
        <v>1132</v>
      </c>
      <c r="D1248" s="45" t="s">
        <v>1133</v>
      </c>
      <c r="E1248" s="46">
        <v>10</v>
      </c>
      <c r="F1248" s="45" t="s">
        <v>316</v>
      </c>
      <c r="G1248" s="45" t="s">
        <v>231</v>
      </c>
      <c r="H1248" s="47">
        <v>10</v>
      </c>
    </row>
    <row r="1249" spans="1:8" ht="20.399999999999999" x14ac:dyDescent="0.5">
      <c r="A1249" s="72" t="s">
        <v>1074</v>
      </c>
      <c r="B1249" s="45" t="s">
        <v>616</v>
      </c>
      <c r="C1249" s="45" t="s">
        <v>1075</v>
      </c>
      <c r="D1249" s="45" t="s">
        <v>1076</v>
      </c>
      <c r="E1249" s="46">
        <v>14.99</v>
      </c>
      <c r="F1249" s="45" t="s">
        <v>316</v>
      </c>
      <c r="G1249" s="45" t="s">
        <v>1037</v>
      </c>
      <c r="H1249" s="47">
        <v>14.99</v>
      </c>
    </row>
    <row r="1250" spans="1:8" ht="40.799999999999997" x14ac:dyDescent="0.5">
      <c r="A1250" s="72"/>
      <c r="B1250" s="45" t="s">
        <v>1077</v>
      </c>
      <c r="C1250" s="45" t="s">
        <v>1078</v>
      </c>
      <c r="D1250" s="45" t="s">
        <v>1079</v>
      </c>
      <c r="E1250" s="46">
        <v>19.989999999999998</v>
      </c>
      <c r="F1250" s="45" t="s">
        <v>316</v>
      </c>
      <c r="G1250" s="45" t="s">
        <v>231</v>
      </c>
      <c r="H1250" s="47">
        <v>19.989999999999998</v>
      </c>
    </row>
    <row r="1251" spans="1:8" ht="40.799999999999997" x14ac:dyDescent="0.5">
      <c r="A1251" s="72" t="s">
        <v>403</v>
      </c>
      <c r="B1251" s="45" t="s">
        <v>391</v>
      </c>
      <c r="C1251" s="45" t="s">
        <v>404</v>
      </c>
      <c r="D1251" s="45" t="s">
        <v>405</v>
      </c>
      <c r="E1251" s="46">
        <v>14.95</v>
      </c>
      <c r="F1251" s="45" t="s">
        <v>316</v>
      </c>
      <c r="G1251" s="45" t="s">
        <v>241</v>
      </c>
      <c r="H1251" s="47">
        <v>14.95</v>
      </c>
    </row>
    <row r="1252" spans="1:8" ht="20.399999999999999" x14ac:dyDescent="0.5">
      <c r="A1252" s="72"/>
      <c r="B1252" s="45" t="s">
        <v>1017</v>
      </c>
      <c r="C1252" s="45" t="s">
        <v>1026</v>
      </c>
      <c r="D1252" s="45" t="s">
        <v>1027</v>
      </c>
      <c r="E1252" s="46">
        <v>47.07</v>
      </c>
      <c r="F1252" s="45" t="s">
        <v>316</v>
      </c>
      <c r="G1252" s="45" t="s">
        <v>1023</v>
      </c>
      <c r="H1252" s="47">
        <v>47.07</v>
      </c>
    </row>
    <row r="1253" spans="1:8" ht="20.399999999999999" x14ac:dyDescent="0.5">
      <c r="A1253" s="72"/>
      <c r="B1253" s="45" t="s">
        <v>349</v>
      </c>
      <c r="C1253" s="45" t="s">
        <v>859</v>
      </c>
      <c r="D1253" s="45" t="s">
        <v>860</v>
      </c>
      <c r="E1253" s="46">
        <v>28.99</v>
      </c>
      <c r="F1253" s="45" t="s">
        <v>316</v>
      </c>
      <c r="G1253" s="45" t="s">
        <v>858</v>
      </c>
      <c r="H1253" s="47">
        <v>28.99</v>
      </c>
    </row>
    <row r="1254" spans="1:8" ht="51" x14ac:dyDescent="0.5">
      <c r="A1254" s="72"/>
      <c r="B1254" s="45" t="s">
        <v>616</v>
      </c>
      <c r="C1254" s="45" t="s">
        <v>1080</v>
      </c>
      <c r="D1254" s="45" t="s">
        <v>1081</v>
      </c>
      <c r="E1254" s="46">
        <v>9.6300000000000008</v>
      </c>
      <c r="F1254" s="45" t="s">
        <v>316</v>
      </c>
      <c r="G1254" s="45" t="s">
        <v>1037</v>
      </c>
      <c r="H1254" s="47">
        <v>9.6300000000000008</v>
      </c>
    </row>
    <row r="1255" spans="1:8" ht="102" x14ac:dyDescent="0.5">
      <c r="A1255" s="72"/>
      <c r="B1255" s="45" t="s">
        <v>664</v>
      </c>
      <c r="C1255" s="45" t="s">
        <v>754</v>
      </c>
      <c r="D1255" s="45" t="s">
        <v>755</v>
      </c>
      <c r="E1255" s="46">
        <v>16.95</v>
      </c>
      <c r="F1255" s="45" t="s">
        <v>316</v>
      </c>
      <c r="G1255" s="45" t="s">
        <v>231</v>
      </c>
      <c r="H1255" s="47">
        <v>16.95</v>
      </c>
    </row>
    <row r="1256" spans="1:8" ht="20.399999999999999" x14ac:dyDescent="0.5">
      <c r="A1256" s="72" t="s">
        <v>248</v>
      </c>
      <c r="B1256" s="45" t="s">
        <v>510</v>
      </c>
      <c r="C1256" s="45" t="s">
        <v>756</v>
      </c>
      <c r="D1256" s="45" t="s">
        <v>757</v>
      </c>
      <c r="E1256" s="46">
        <v>5</v>
      </c>
      <c r="F1256" s="45" t="s">
        <v>316</v>
      </c>
      <c r="G1256" s="45" t="s">
        <v>241</v>
      </c>
      <c r="H1256" s="47">
        <v>5</v>
      </c>
    </row>
    <row r="1257" spans="1:8" ht="30.6" x14ac:dyDescent="0.5">
      <c r="A1257" s="72"/>
      <c r="B1257" s="45" t="s">
        <v>883</v>
      </c>
      <c r="C1257" s="45" t="s">
        <v>931</v>
      </c>
      <c r="D1257" s="45" t="s">
        <v>932</v>
      </c>
      <c r="E1257" s="46">
        <v>21</v>
      </c>
      <c r="F1257" s="45" t="s">
        <v>316</v>
      </c>
      <c r="G1257" s="45" t="s">
        <v>317</v>
      </c>
      <c r="H1257" s="47">
        <v>21</v>
      </c>
    </row>
    <row r="1258" spans="1:8" ht="30.6" x14ac:dyDescent="0.5">
      <c r="A1258" s="72"/>
      <c r="B1258" s="45" t="s">
        <v>546</v>
      </c>
      <c r="C1258" s="45" t="s">
        <v>880</v>
      </c>
      <c r="D1258" s="45" t="s">
        <v>881</v>
      </c>
      <c r="E1258" s="46">
        <v>14</v>
      </c>
      <c r="F1258" s="45" t="s">
        <v>316</v>
      </c>
      <c r="G1258" s="45" t="s">
        <v>241</v>
      </c>
      <c r="H1258" s="47">
        <v>14</v>
      </c>
    </row>
    <row r="1259" spans="1:8" ht="20.399999999999999" x14ac:dyDescent="0.5">
      <c r="A1259" s="72"/>
      <c r="B1259" s="45" t="s">
        <v>1088</v>
      </c>
      <c r="C1259" s="45" t="s">
        <v>1093</v>
      </c>
      <c r="D1259" s="45" t="s">
        <v>1094</v>
      </c>
      <c r="E1259" s="46">
        <v>10</v>
      </c>
      <c r="F1259" s="45" t="s">
        <v>316</v>
      </c>
      <c r="G1259" s="45" t="s">
        <v>241</v>
      </c>
      <c r="H1259" s="47">
        <v>10</v>
      </c>
    </row>
    <row r="1260" spans="1:8" ht="40.799999999999997" x14ac:dyDescent="0.5">
      <c r="A1260" s="72"/>
      <c r="B1260" s="45" t="s">
        <v>1159</v>
      </c>
      <c r="C1260" s="45" t="s">
        <v>1162</v>
      </c>
      <c r="D1260" s="45" t="s">
        <v>1163</v>
      </c>
      <c r="E1260" s="46">
        <v>18</v>
      </c>
      <c r="F1260" s="45" t="s">
        <v>316</v>
      </c>
      <c r="G1260" s="45" t="s">
        <v>1161</v>
      </c>
      <c r="H1260" s="47">
        <v>18</v>
      </c>
    </row>
    <row r="1261" spans="1:8" ht="30.6" x14ac:dyDescent="0.5">
      <c r="A1261" s="72"/>
      <c r="B1261" s="45" t="s">
        <v>704</v>
      </c>
      <c r="C1261" s="45" t="s">
        <v>861</v>
      </c>
      <c r="D1261" s="45" t="s">
        <v>862</v>
      </c>
      <c r="E1261" s="46">
        <v>26.95</v>
      </c>
      <c r="F1261" s="45" t="s">
        <v>316</v>
      </c>
      <c r="G1261" s="45" t="s">
        <v>858</v>
      </c>
      <c r="H1261" s="47">
        <v>26.95</v>
      </c>
    </row>
    <row r="1262" spans="1:8" ht="30.6" x14ac:dyDescent="0.5">
      <c r="A1262" s="72"/>
      <c r="B1262" s="45" t="s">
        <v>379</v>
      </c>
      <c r="C1262" s="45" t="s">
        <v>380</v>
      </c>
      <c r="D1262" s="45" t="s">
        <v>381</v>
      </c>
      <c r="E1262" s="46">
        <v>11</v>
      </c>
      <c r="F1262" s="45" t="s">
        <v>316</v>
      </c>
      <c r="G1262" s="45" t="s">
        <v>231</v>
      </c>
      <c r="H1262" s="47">
        <v>11</v>
      </c>
    </row>
    <row r="1263" spans="1:8" ht="30.6" x14ac:dyDescent="0.5">
      <c r="A1263" s="72" t="s">
        <v>326</v>
      </c>
      <c r="B1263" s="45" t="s">
        <v>313</v>
      </c>
      <c r="C1263" s="45" t="s">
        <v>327</v>
      </c>
      <c r="D1263" s="45" t="s">
        <v>328</v>
      </c>
      <c r="E1263" s="46">
        <v>10.73</v>
      </c>
      <c r="F1263" s="45" t="s">
        <v>316</v>
      </c>
      <c r="G1263" s="45" t="s">
        <v>241</v>
      </c>
      <c r="H1263" s="47">
        <v>10.73</v>
      </c>
    </row>
    <row r="1264" spans="1:8" ht="20.399999999999999" x14ac:dyDescent="0.5">
      <c r="A1264" s="72"/>
      <c r="B1264" s="45" t="s">
        <v>440</v>
      </c>
      <c r="C1264" s="45" t="s">
        <v>448</v>
      </c>
      <c r="D1264" s="45" t="s">
        <v>449</v>
      </c>
      <c r="E1264" s="46">
        <v>16.989999999999998</v>
      </c>
      <c r="F1264" s="45" t="s">
        <v>316</v>
      </c>
      <c r="G1264" s="45" t="s">
        <v>443</v>
      </c>
      <c r="H1264" s="47">
        <v>16.989999999999998</v>
      </c>
    </row>
    <row r="1265" spans="1:8" ht="102" x14ac:dyDescent="0.5">
      <c r="A1265" s="45" t="s">
        <v>585</v>
      </c>
      <c r="B1265" s="45" t="s">
        <v>586</v>
      </c>
      <c r="C1265" s="45" t="s">
        <v>587</v>
      </c>
      <c r="D1265" s="45" t="s">
        <v>588</v>
      </c>
      <c r="E1265" s="46">
        <v>15</v>
      </c>
      <c r="F1265" s="45" t="s">
        <v>316</v>
      </c>
      <c r="G1265" s="45" t="s">
        <v>241</v>
      </c>
      <c r="H1265" s="47">
        <v>15</v>
      </c>
    </row>
    <row r="1266" spans="1:8" ht="20.399999999999999" x14ac:dyDescent="0.5">
      <c r="A1266" s="72" t="s">
        <v>450</v>
      </c>
      <c r="B1266" s="45" t="s">
        <v>1159</v>
      </c>
      <c r="C1266" s="45" t="s">
        <v>1164</v>
      </c>
      <c r="D1266" s="45" t="s">
        <v>1165</v>
      </c>
      <c r="E1266" s="46">
        <v>12.34</v>
      </c>
      <c r="F1266" s="45" t="s">
        <v>316</v>
      </c>
      <c r="G1266" s="45" t="s">
        <v>317</v>
      </c>
      <c r="H1266" s="47">
        <v>12.34</v>
      </c>
    </row>
    <row r="1267" spans="1:8" ht="30.6" x14ac:dyDescent="0.5">
      <c r="A1267" s="72"/>
      <c r="B1267" s="45" t="s">
        <v>530</v>
      </c>
      <c r="C1267" s="45" t="s">
        <v>555</v>
      </c>
      <c r="D1267" s="45" t="s">
        <v>556</v>
      </c>
      <c r="E1267" s="46">
        <v>10.79</v>
      </c>
      <c r="F1267" s="45" t="s">
        <v>316</v>
      </c>
      <c r="G1267" s="45" t="s">
        <v>447</v>
      </c>
      <c r="H1267" s="47">
        <v>10.79</v>
      </c>
    </row>
    <row r="1268" spans="1:8" ht="20.399999999999999" x14ac:dyDescent="0.5">
      <c r="A1268" s="72"/>
      <c r="B1268" s="45" t="s">
        <v>432</v>
      </c>
      <c r="C1268" s="45" t="s">
        <v>791</v>
      </c>
      <c r="D1268" s="45" t="s">
        <v>792</v>
      </c>
      <c r="E1268" s="46">
        <v>19.989999999999998</v>
      </c>
      <c r="F1268" s="45" t="s">
        <v>316</v>
      </c>
      <c r="G1268" s="45" t="s">
        <v>231</v>
      </c>
      <c r="H1268" s="47">
        <v>19.989999999999998</v>
      </c>
    </row>
    <row r="1269" spans="1:8" ht="40.799999999999997" x14ac:dyDescent="0.5">
      <c r="A1269" s="72"/>
      <c r="B1269" s="72" t="s">
        <v>474</v>
      </c>
      <c r="C1269" s="45" t="s">
        <v>480</v>
      </c>
      <c r="D1269" s="45" t="s">
        <v>481</v>
      </c>
      <c r="E1269" s="46">
        <v>12.99</v>
      </c>
      <c r="F1269" s="45" t="s">
        <v>316</v>
      </c>
      <c r="G1269" s="45" t="s">
        <v>317</v>
      </c>
      <c r="H1269" s="47">
        <v>12.99</v>
      </c>
    </row>
    <row r="1270" spans="1:8" ht="30.6" x14ac:dyDescent="0.5">
      <c r="A1270" s="72"/>
      <c r="B1270" s="72"/>
      <c r="C1270" s="45" t="s">
        <v>482</v>
      </c>
      <c r="D1270" s="45" t="s">
        <v>483</v>
      </c>
      <c r="E1270" s="46">
        <v>12.99</v>
      </c>
      <c r="F1270" s="45" t="s">
        <v>316</v>
      </c>
      <c r="G1270" s="45" t="s">
        <v>317</v>
      </c>
      <c r="H1270" s="47">
        <v>12.99</v>
      </c>
    </row>
    <row r="1271" spans="1:8" ht="20.399999999999999" x14ac:dyDescent="0.5">
      <c r="A1271" s="72"/>
      <c r="B1271" s="45" t="s">
        <v>657</v>
      </c>
      <c r="C1271" s="45" t="s">
        <v>872</v>
      </c>
      <c r="D1271" s="45" t="s">
        <v>873</v>
      </c>
      <c r="E1271" s="46">
        <v>4.99</v>
      </c>
      <c r="F1271" s="45" t="s">
        <v>316</v>
      </c>
      <c r="G1271" s="45" t="s">
        <v>241</v>
      </c>
      <c r="H1271" s="47">
        <v>4.99</v>
      </c>
    </row>
    <row r="1272" spans="1:8" ht="71.400000000000006" x14ac:dyDescent="0.5">
      <c r="A1272" s="72"/>
      <c r="B1272" s="45" t="s">
        <v>961</v>
      </c>
      <c r="C1272" s="45" t="s">
        <v>967</v>
      </c>
      <c r="D1272" s="45" t="s">
        <v>968</v>
      </c>
      <c r="E1272" s="46">
        <v>15.95</v>
      </c>
      <c r="F1272" s="45" t="s">
        <v>316</v>
      </c>
      <c r="G1272" s="45" t="s">
        <v>969</v>
      </c>
      <c r="H1272" s="47">
        <v>15.95</v>
      </c>
    </row>
    <row r="1273" spans="1:8" ht="40.799999999999997" x14ac:dyDescent="0.5">
      <c r="A1273" s="72"/>
      <c r="B1273" s="45" t="s">
        <v>451</v>
      </c>
      <c r="C1273" s="45" t="s">
        <v>452</v>
      </c>
      <c r="D1273" s="45" t="s">
        <v>453</v>
      </c>
      <c r="E1273" s="46">
        <v>12.99</v>
      </c>
      <c r="F1273" s="45" t="s">
        <v>316</v>
      </c>
      <c r="G1273" s="45" t="s">
        <v>454</v>
      </c>
      <c r="H1273" s="47">
        <v>12.99</v>
      </c>
    </row>
    <row r="1274" spans="1:8" ht="40.799999999999997" x14ac:dyDescent="0.5">
      <c r="A1274" s="45" t="s">
        <v>933</v>
      </c>
      <c r="B1274" s="45" t="s">
        <v>883</v>
      </c>
      <c r="C1274" s="45" t="s">
        <v>934</v>
      </c>
      <c r="D1274" s="45" t="s">
        <v>935</v>
      </c>
      <c r="E1274" s="46">
        <v>21.99</v>
      </c>
      <c r="F1274" s="45" t="s">
        <v>316</v>
      </c>
      <c r="G1274" s="45" t="s">
        <v>895</v>
      </c>
      <c r="H1274" s="47">
        <v>21.99</v>
      </c>
    </row>
    <row r="1275" spans="1:8" ht="20.399999999999999" x14ac:dyDescent="0.5">
      <c r="A1275" s="72" t="s">
        <v>515</v>
      </c>
      <c r="B1275" s="45" t="s">
        <v>758</v>
      </c>
      <c r="C1275" s="45" t="s">
        <v>759</v>
      </c>
      <c r="D1275" s="45" t="s">
        <v>760</v>
      </c>
      <c r="E1275" s="46">
        <v>1</v>
      </c>
      <c r="F1275" s="45" t="s">
        <v>316</v>
      </c>
      <c r="G1275" s="45" t="s">
        <v>231</v>
      </c>
      <c r="H1275" s="47">
        <v>1</v>
      </c>
    </row>
    <row r="1276" spans="1:8" ht="40.799999999999997" x14ac:dyDescent="0.5">
      <c r="A1276" s="72"/>
      <c r="B1276" s="45" t="s">
        <v>510</v>
      </c>
      <c r="C1276" s="45" t="s">
        <v>761</v>
      </c>
      <c r="D1276" s="45" t="s">
        <v>762</v>
      </c>
      <c r="E1276" s="46">
        <v>27</v>
      </c>
      <c r="F1276" s="45" t="s">
        <v>316</v>
      </c>
      <c r="G1276" s="45" t="s">
        <v>231</v>
      </c>
      <c r="H1276" s="47">
        <v>27</v>
      </c>
    </row>
    <row r="1277" spans="1:8" ht="30.6" x14ac:dyDescent="0.5">
      <c r="A1277" s="72"/>
      <c r="B1277" s="45" t="s">
        <v>510</v>
      </c>
      <c r="C1277" s="45" t="s">
        <v>763</v>
      </c>
      <c r="D1277" s="45" t="s">
        <v>764</v>
      </c>
      <c r="E1277" s="46">
        <v>16</v>
      </c>
      <c r="F1277" s="45" t="s">
        <v>316</v>
      </c>
      <c r="G1277" s="45" t="s">
        <v>765</v>
      </c>
      <c r="H1277" s="47">
        <v>16</v>
      </c>
    </row>
    <row r="1278" spans="1:8" ht="71.400000000000006" x14ac:dyDescent="0.5">
      <c r="A1278" s="72"/>
      <c r="B1278" s="45" t="s">
        <v>1149</v>
      </c>
      <c r="C1278" s="45" t="s">
        <v>1150</v>
      </c>
      <c r="D1278" s="45" t="s">
        <v>1151</v>
      </c>
      <c r="E1278" s="46">
        <v>11</v>
      </c>
      <c r="F1278" s="45" t="s">
        <v>316</v>
      </c>
      <c r="G1278" s="45" t="s">
        <v>317</v>
      </c>
      <c r="H1278" s="47">
        <v>11</v>
      </c>
    </row>
    <row r="1279" spans="1:8" ht="40.799999999999997" x14ac:dyDescent="0.5">
      <c r="A1279" s="72"/>
      <c r="B1279" s="45" t="s">
        <v>500</v>
      </c>
      <c r="C1279" s="45" t="s">
        <v>516</v>
      </c>
      <c r="D1279" s="45" t="s">
        <v>517</v>
      </c>
      <c r="E1279" s="46">
        <v>10</v>
      </c>
      <c r="F1279" s="45" t="s">
        <v>316</v>
      </c>
      <c r="G1279" s="45" t="s">
        <v>231</v>
      </c>
      <c r="H1279" s="47">
        <v>10</v>
      </c>
    </row>
    <row r="1280" spans="1:8" ht="20.399999999999999" x14ac:dyDescent="0.5">
      <c r="A1280" s="72"/>
      <c r="B1280" s="45" t="s">
        <v>936</v>
      </c>
      <c r="C1280" s="45" t="s">
        <v>937</v>
      </c>
      <c r="D1280" s="45" t="s">
        <v>938</v>
      </c>
      <c r="E1280" s="46">
        <v>14</v>
      </c>
      <c r="F1280" s="45" t="s">
        <v>316</v>
      </c>
      <c r="G1280" s="45" t="s">
        <v>317</v>
      </c>
      <c r="H1280" s="47">
        <v>14</v>
      </c>
    </row>
    <row r="1281" spans="1:8" x14ac:dyDescent="0.5">
      <c r="A1281" s="48" t="s">
        <v>232</v>
      </c>
      <c r="B1281" s="48"/>
      <c r="C1281" s="48"/>
      <c r="D1281" s="48"/>
      <c r="E1281" s="48"/>
      <c r="F1281" s="48"/>
      <c r="G1281" s="48"/>
      <c r="H1281" s="49">
        <v>5496.3999999999896</v>
      </c>
    </row>
  </sheetData>
  <mergeCells count="343">
    <mergeCell ref="C1151:C1152"/>
    <mergeCell ref="D1151:D1152"/>
    <mergeCell ref="B1154:B1156"/>
    <mergeCell ref="C1154:C1156"/>
    <mergeCell ref="D1154:D1156"/>
    <mergeCell ref="B1173:B1174"/>
    <mergeCell ref="B1179:B1181"/>
    <mergeCell ref="B1182:B1183"/>
    <mergeCell ref="A1211:A1212"/>
    <mergeCell ref="C1098:C1099"/>
    <mergeCell ref="D1098:D1099"/>
    <mergeCell ref="E1098:E1099"/>
    <mergeCell ref="F1098:F1099"/>
    <mergeCell ref="A1102:A1105"/>
    <mergeCell ref="A1106:A1108"/>
    <mergeCell ref="A1109:A1110"/>
    <mergeCell ref="A1111:A1116"/>
    <mergeCell ref="B1113:B1114"/>
    <mergeCell ref="C1113:C1114"/>
    <mergeCell ref="D1113:D1114"/>
    <mergeCell ref="E1113:E1114"/>
    <mergeCell ref="F1113:F1114"/>
    <mergeCell ref="C986:C987"/>
    <mergeCell ref="D986:D987"/>
    <mergeCell ref="A989:A993"/>
    <mergeCell ref="A994:A995"/>
    <mergeCell ref="B1018:B1019"/>
    <mergeCell ref="A1021:A1024"/>
    <mergeCell ref="A1025:A1028"/>
    <mergeCell ref="A1029:A1030"/>
    <mergeCell ref="A1031:A1033"/>
    <mergeCell ref="B1032:B1033"/>
    <mergeCell ref="A824:H824"/>
    <mergeCell ref="A825:H825"/>
    <mergeCell ref="A829:A830"/>
    <mergeCell ref="A837:H837"/>
    <mergeCell ref="A838:H838"/>
    <mergeCell ref="A847:H847"/>
    <mergeCell ref="A848:H848"/>
    <mergeCell ref="A857:H857"/>
    <mergeCell ref="A866:H866"/>
    <mergeCell ref="A856:H856"/>
    <mergeCell ref="A800:A802"/>
    <mergeCell ref="B800:B802"/>
    <mergeCell ref="A808:H808"/>
    <mergeCell ref="A811:A812"/>
    <mergeCell ref="A813:A814"/>
    <mergeCell ref="B813:B814"/>
    <mergeCell ref="A817:A818"/>
    <mergeCell ref="B817:B818"/>
    <mergeCell ref="C817:C818"/>
    <mergeCell ref="D817:D818"/>
    <mergeCell ref="A598:A602"/>
    <mergeCell ref="B598:B599"/>
    <mergeCell ref="B601:B602"/>
    <mergeCell ref="B618:B620"/>
    <mergeCell ref="A625:H625"/>
    <mergeCell ref="A626:H626"/>
    <mergeCell ref="A637:H637"/>
    <mergeCell ref="A638:H638"/>
    <mergeCell ref="A615:A620"/>
    <mergeCell ref="B615:B616"/>
    <mergeCell ref="A462:H462"/>
    <mergeCell ref="A463:H463"/>
    <mergeCell ref="A473:H473"/>
    <mergeCell ref="A474:H474"/>
    <mergeCell ref="A480:A481"/>
    <mergeCell ref="A482:A483"/>
    <mergeCell ref="A488:H488"/>
    <mergeCell ref="A497:H497"/>
    <mergeCell ref="A498:H498"/>
    <mergeCell ref="A3:H3"/>
    <mergeCell ref="A4:H4"/>
    <mergeCell ref="A16:H16"/>
    <mergeCell ref="A17:H17"/>
    <mergeCell ref="A26:H26"/>
    <mergeCell ref="A27:H27"/>
    <mergeCell ref="A409:A411"/>
    <mergeCell ref="A416:H416"/>
    <mergeCell ref="A417:H417"/>
    <mergeCell ref="A30:A32"/>
    <mergeCell ref="A41:H41"/>
    <mergeCell ref="A42:H42"/>
    <mergeCell ref="A45:A52"/>
    <mergeCell ref="B45:B52"/>
    <mergeCell ref="A84:H84"/>
    <mergeCell ref="A85:H85"/>
    <mergeCell ref="A88:A89"/>
    <mergeCell ref="A97:H97"/>
    <mergeCell ref="A98:H98"/>
    <mergeCell ref="A110:H110"/>
    <mergeCell ref="A57:H57"/>
    <mergeCell ref="A58:H58"/>
    <mergeCell ref="A66:H66"/>
    <mergeCell ref="A67:H67"/>
    <mergeCell ref="A75:H75"/>
    <mergeCell ref="A76:H76"/>
    <mergeCell ref="A111:H111"/>
    <mergeCell ref="A116:A118"/>
    <mergeCell ref="B116:B118"/>
    <mergeCell ref="C116:C118"/>
    <mergeCell ref="D116:D118"/>
    <mergeCell ref="A153:H153"/>
    <mergeCell ref="A154:H154"/>
    <mergeCell ref="A158:A159"/>
    <mergeCell ref="B158:B159"/>
    <mergeCell ref="A123:H123"/>
    <mergeCell ref="A124:H124"/>
    <mergeCell ref="A132:H132"/>
    <mergeCell ref="A133:H133"/>
    <mergeCell ref="A141:H141"/>
    <mergeCell ref="A142:H142"/>
    <mergeCell ref="A186:H186"/>
    <mergeCell ref="A187:H187"/>
    <mergeCell ref="A198:H198"/>
    <mergeCell ref="A199:H199"/>
    <mergeCell ref="A202:A203"/>
    <mergeCell ref="B202:B203"/>
    <mergeCell ref="A165:H165"/>
    <mergeCell ref="A166:H166"/>
    <mergeCell ref="A174:H174"/>
    <mergeCell ref="A175:H175"/>
    <mergeCell ref="A180:A181"/>
    <mergeCell ref="B180:B181"/>
    <mergeCell ref="A245:H245"/>
    <mergeCell ref="A246:H246"/>
    <mergeCell ref="A250:A251"/>
    <mergeCell ref="A257:H257"/>
    <mergeCell ref="A258:H258"/>
    <mergeCell ref="A261:A262"/>
    <mergeCell ref="A237:A239"/>
    <mergeCell ref="B237:B239"/>
    <mergeCell ref="C202:C203"/>
    <mergeCell ref="D202:D203"/>
    <mergeCell ref="A213:H213"/>
    <mergeCell ref="A214:H214"/>
    <mergeCell ref="A225:H225"/>
    <mergeCell ref="A226:H226"/>
    <mergeCell ref="A293:H293"/>
    <mergeCell ref="A294:H294"/>
    <mergeCell ref="A300:A301"/>
    <mergeCell ref="A306:H306"/>
    <mergeCell ref="A307:H307"/>
    <mergeCell ref="A315:H315"/>
    <mergeCell ref="A269:H269"/>
    <mergeCell ref="A270:H270"/>
    <mergeCell ref="A279:H279"/>
    <mergeCell ref="A280:H280"/>
    <mergeCell ref="A285:A288"/>
    <mergeCell ref="B285:B287"/>
    <mergeCell ref="A345:A346"/>
    <mergeCell ref="B345:B346"/>
    <mergeCell ref="A342:A343"/>
    <mergeCell ref="B342:B343"/>
    <mergeCell ref="A316:H316"/>
    <mergeCell ref="A325:H325"/>
    <mergeCell ref="A326:H326"/>
    <mergeCell ref="A334:H334"/>
    <mergeCell ref="A335:H335"/>
    <mergeCell ref="A338:A339"/>
    <mergeCell ref="A374:A375"/>
    <mergeCell ref="A380:H380"/>
    <mergeCell ref="A381:H381"/>
    <mergeCell ref="A385:A386"/>
    <mergeCell ref="B385:B386"/>
    <mergeCell ref="A351:H351"/>
    <mergeCell ref="A352:H352"/>
    <mergeCell ref="A360:H360"/>
    <mergeCell ref="A361:H361"/>
    <mergeCell ref="A367:A368"/>
    <mergeCell ref="B367:B368"/>
    <mergeCell ref="A392:H392"/>
    <mergeCell ref="A393:H393"/>
    <mergeCell ref="A426:H426"/>
    <mergeCell ref="A427:H427"/>
    <mergeCell ref="A435:H435"/>
    <mergeCell ref="A436:H436"/>
    <mergeCell ref="A450:H450"/>
    <mergeCell ref="A451:H451"/>
    <mergeCell ref="A454:A455"/>
    <mergeCell ref="B454:B455"/>
    <mergeCell ref="C454:C455"/>
    <mergeCell ref="D454:D455"/>
    <mergeCell ref="A489:H489"/>
    <mergeCell ref="A529:H529"/>
    <mergeCell ref="A538:H538"/>
    <mergeCell ref="A539:H539"/>
    <mergeCell ref="A518:H518"/>
    <mergeCell ref="A569:H569"/>
    <mergeCell ref="A570:H570"/>
    <mergeCell ref="A610:H610"/>
    <mergeCell ref="A611:H611"/>
    <mergeCell ref="A507:H507"/>
    <mergeCell ref="A508:H508"/>
    <mergeCell ref="A511:A512"/>
    <mergeCell ref="A517:H517"/>
    <mergeCell ref="A521:A522"/>
    <mergeCell ref="A530:H530"/>
    <mergeCell ref="A548:H548"/>
    <mergeCell ref="A549:H549"/>
    <mergeCell ref="A557:H557"/>
    <mergeCell ref="A558:H558"/>
    <mergeCell ref="A573:A577"/>
    <mergeCell ref="A583:H583"/>
    <mergeCell ref="A584:H584"/>
    <mergeCell ref="A588:A589"/>
    <mergeCell ref="A595:A597"/>
    <mergeCell ref="A669:H669"/>
    <mergeCell ref="A677:H677"/>
    <mergeCell ref="A678:H678"/>
    <mergeCell ref="A694:H694"/>
    <mergeCell ref="A695:H695"/>
    <mergeCell ref="A698:A700"/>
    <mergeCell ref="B698:B700"/>
    <mergeCell ref="A647:H647"/>
    <mergeCell ref="A668:H668"/>
    <mergeCell ref="A648:H648"/>
    <mergeCell ref="A656:H656"/>
    <mergeCell ref="A657:H657"/>
    <mergeCell ref="A660:A661"/>
    <mergeCell ref="B660:B661"/>
    <mergeCell ref="C660:C661"/>
    <mergeCell ref="D660:D661"/>
    <mergeCell ref="E660:E661"/>
    <mergeCell ref="F660:F661"/>
    <mergeCell ref="A662:A663"/>
    <mergeCell ref="B662:B663"/>
    <mergeCell ref="C662:C663"/>
    <mergeCell ref="D662:D663"/>
    <mergeCell ref="E662:E663"/>
    <mergeCell ref="F662:F663"/>
    <mergeCell ref="A807:H807"/>
    <mergeCell ref="A789:A790"/>
    <mergeCell ref="A791:A792"/>
    <mergeCell ref="B791:B792"/>
    <mergeCell ref="A793:A794"/>
    <mergeCell ref="A705:H705"/>
    <mergeCell ref="A706:H706"/>
    <mergeCell ref="A717:H717"/>
    <mergeCell ref="A718:H718"/>
    <mergeCell ref="A776:H776"/>
    <mergeCell ref="A777:H777"/>
    <mergeCell ref="A786:H786"/>
    <mergeCell ref="A727:H727"/>
    <mergeCell ref="A728:H728"/>
    <mergeCell ref="A735:A738"/>
    <mergeCell ref="A739:A742"/>
    <mergeCell ref="A748:A749"/>
    <mergeCell ref="A755:H755"/>
    <mergeCell ref="A756:H756"/>
    <mergeCell ref="A765:H765"/>
    <mergeCell ref="A766:H766"/>
    <mergeCell ref="A785:H785"/>
    <mergeCell ref="B793:B794"/>
    <mergeCell ref="A796:A799"/>
    <mergeCell ref="A941:H941"/>
    <mergeCell ref="A944:A945"/>
    <mergeCell ref="A946:A957"/>
    <mergeCell ref="A958:A971"/>
    <mergeCell ref="A974:A975"/>
    <mergeCell ref="A976:A978"/>
    <mergeCell ref="A979:A988"/>
    <mergeCell ref="B981:B982"/>
    <mergeCell ref="A867:H867"/>
    <mergeCell ref="A927:H927"/>
    <mergeCell ref="A876:H876"/>
    <mergeCell ref="A877:H877"/>
    <mergeCell ref="A887:H887"/>
    <mergeCell ref="A888:H888"/>
    <mergeCell ref="A891:A892"/>
    <mergeCell ref="B891:B892"/>
    <mergeCell ref="A899:H899"/>
    <mergeCell ref="A900:H900"/>
    <mergeCell ref="A907:A908"/>
    <mergeCell ref="A918:H918"/>
    <mergeCell ref="A919:H919"/>
    <mergeCell ref="A928:H928"/>
    <mergeCell ref="A940:H940"/>
    <mergeCell ref="B986:B987"/>
    <mergeCell ref="A996:A999"/>
    <mergeCell ref="A1000:A1002"/>
    <mergeCell ref="A1003:A1004"/>
    <mergeCell ref="A1006:A1009"/>
    <mergeCell ref="A1010:A1011"/>
    <mergeCell ref="B1022:B1023"/>
    <mergeCell ref="A1018:A1019"/>
    <mergeCell ref="A1012:A1015"/>
    <mergeCell ref="B1014:B1015"/>
    <mergeCell ref="A1048:A1053"/>
    <mergeCell ref="B1049:B1051"/>
    <mergeCell ref="A1054:A1063"/>
    <mergeCell ref="A1064:A1072"/>
    <mergeCell ref="A1073:A1077"/>
    <mergeCell ref="C1014:C1015"/>
    <mergeCell ref="D1014:D1015"/>
    <mergeCell ref="A1016:A1017"/>
    <mergeCell ref="A1042:A1047"/>
    <mergeCell ref="A1034:A1039"/>
    <mergeCell ref="B1037:B1038"/>
    <mergeCell ref="A1040:A1041"/>
    <mergeCell ref="A1150:A1157"/>
    <mergeCell ref="A1158:A1165"/>
    <mergeCell ref="B1151:B1152"/>
    <mergeCell ref="A1166:A1169"/>
    <mergeCell ref="A1170:A1194"/>
    <mergeCell ref="B1137:B1139"/>
    <mergeCell ref="B1140:B1147"/>
    <mergeCell ref="A1081:A1082"/>
    <mergeCell ref="A1084:A1088"/>
    <mergeCell ref="A1117:A1120"/>
    <mergeCell ref="A1121:A1123"/>
    <mergeCell ref="A1124:A1125"/>
    <mergeCell ref="A1126:A1128"/>
    <mergeCell ref="A1129:A1130"/>
    <mergeCell ref="A1131:A1133"/>
    <mergeCell ref="A1137:A1149"/>
    <mergeCell ref="B1084:B1085"/>
    <mergeCell ref="A1090:A1094"/>
    <mergeCell ref="A1095:A1101"/>
    <mergeCell ref="B1095:B1096"/>
    <mergeCell ref="B1098:B1099"/>
    <mergeCell ref="A1205:A1207"/>
    <mergeCell ref="A1209:A1210"/>
    <mergeCell ref="A1224:A1230"/>
    <mergeCell ref="A1232:A1234"/>
    <mergeCell ref="B1232:B1234"/>
    <mergeCell ref="A1195:A1204"/>
    <mergeCell ref="B1191:B1193"/>
    <mergeCell ref="B1196:B1197"/>
    <mergeCell ref="B1203:B1204"/>
    <mergeCell ref="A1213:A1216"/>
    <mergeCell ref="B1214:B1215"/>
    <mergeCell ref="A1218:A1219"/>
    <mergeCell ref="A1222:A1223"/>
    <mergeCell ref="B1269:B1270"/>
    <mergeCell ref="A1275:A1280"/>
    <mergeCell ref="A1236:A1240"/>
    <mergeCell ref="A1241:A1247"/>
    <mergeCell ref="A1249:A1250"/>
    <mergeCell ref="A1251:A1255"/>
    <mergeCell ref="A1256:A1262"/>
    <mergeCell ref="A1263:A1264"/>
    <mergeCell ref="A1266:A127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6B"/>
  </sheetPr>
  <dimension ref="A1:J2081"/>
  <sheetViews>
    <sheetView workbookViewId="0">
      <selection activeCell="N7" sqref="N7"/>
    </sheetView>
  </sheetViews>
  <sheetFormatPr defaultColWidth="13.21875" defaultRowHeight="18" x14ac:dyDescent="0.5"/>
  <sheetData>
    <row r="1" spans="1:10" ht="22.2" x14ac:dyDescent="0.5">
      <c r="A1" s="42" t="s">
        <v>1221</v>
      </c>
    </row>
    <row r="3" spans="1:10" ht="10.5" customHeight="1" x14ac:dyDescent="0.5">
      <c r="A3" s="74" t="s">
        <v>221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0.5" customHeight="1" x14ac:dyDescent="0.5">
      <c r="A4" s="73" t="s">
        <v>1229</v>
      </c>
      <c r="B4" s="73"/>
      <c r="C4" s="73"/>
      <c r="D4" s="73"/>
      <c r="E4" s="73"/>
      <c r="F4" s="73"/>
      <c r="G4" s="73"/>
      <c r="H4" s="73"/>
      <c r="I4" s="73"/>
      <c r="J4" s="73"/>
    </row>
    <row r="6" spans="1:10" ht="24" x14ac:dyDescent="0.5">
      <c r="A6" s="43" t="s">
        <v>1230</v>
      </c>
      <c r="B6" s="43" t="s">
        <v>310</v>
      </c>
      <c r="C6" s="43" t="s">
        <v>1231</v>
      </c>
      <c r="D6" s="43" t="s">
        <v>1232</v>
      </c>
      <c r="E6" s="43" t="s">
        <v>1233</v>
      </c>
      <c r="F6" s="43" t="s">
        <v>225</v>
      </c>
      <c r="G6" s="43" t="s">
        <v>1234</v>
      </c>
      <c r="H6" s="43" t="s">
        <v>1235</v>
      </c>
      <c r="I6" s="43" t="s">
        <v>1236</v>
      </c>
      <c r="J6" s="44" t="s">
        <v>1237</v>
      </c>
    </row>
    <row r="7" spans="1:10" ht="71.400000000000006" x14ac:dyDescent="0.5">
      <c r="A7" s="45" t="s">
        <v>1238</v>
      </c>
      <c r="B7" s="58">
        <v>31311004412924</v>
      </c>
      <c r="C7" s="45" t="s">
        <v>1239</v>
      </c>
      <c r="D7" s="59">
        <v>44497</v>
      </c>
      <c r="E7" s="46">
        <v>40</v>
      </c>
      <c r="F7" s="45" t="s">
        <v>1240</v>
      </c>
      <c r="G7" s="60">
        <v>44862</v>
      </c>
      <c r="H7" s="45" t="s">
        <v>1241</v>
      </c>
      <c r="I7" s="45" t="s">
        <v>1242</v>
      </c>
      <c r="J7" s="47">
        <v>40</v>
      </c>
    </row>
    <row r="8" spans="1:10" ht="61.2" x14ac:dyDescent="0.5">
      <c r="A8" s="45" t="s">
        <v>1243</v>
      </c>
      <c r="B8" s="58">
        <v>32783001213779</v>
      </c>
      <c r="C8" s="45" t="s">
        <v>1244</v>
      </c>
      <c r="D8" s="59">
        <v>44497</v>
      </c>
      <c r="E8" s="46">
        <v>40</v>
      </c>
      <c r="F8" s="45" t="s">
        <v>1240</v>
      </c>
      <c r="G8" s="60">
        <v>44862</v>
      </c>
      <c r="H8" s="45" t="s">
        <v>1241</v>
      </c>
      <c r="I8" s="45" t="s">
        <v>1245</v>
      </c>
      <c r="J8" s="47">
        <v>40</v>
      </c>
    </row>
    <row r="9" spans="1:10" ht="61.2" x14ac:dyDescent="0.5">
      <c r="A9" s="45" t="s">
        <v>1246</v>
      </c>
      <c r="B9" s="58">
        <v>31163001377281</v>
      </c>
      <c r="C9" s="45" t="s">
        <v>1247</v>
      </c>
      <c r="D9" s="59">
        <v>44497</v>
      </c>
      <c r="E9" s="46">
        <v>14</v>
      </c>
      <c r="F9" s="45" t="s">
        <v>1240</v>
      </c>
      <c r="G9" s="60">
        <v>44862</v>
      </c>
      <c r="H9" s="45" t="s">
        <v>1241</v>
      </c>
      <c r="I9" s="45" t="s">
        <v>1248</v>
      </c>
      <c r="J9" s="47">
        <v>14</v>
      </c>
    </row>
    <row r="10" spans="1:10" ht="51" x14ac:dyDescent="0.5">
      <c r="A10" s="72" t="s">
        <v>1249</v>
      </c>
      <c r="B10" s="58">
        <v>31321005360519</v>
      </c>
      <c r="C10" s="45" t="s">
        <v>1250</v>
      </c>
      <c r="D10" s="59">
        <v>44529</v>
      </c>
      <c r="E10" s="46">
        <v>28</v>
      </c>
      <c r="F10" s="45" t="s">
        <v>1240</v>
      </c>
      <c r="G10" s="60">
        <v>44897</v>
      </c>
      <c r="H10" s="45" t="s">
        <v>1241</v>
      </c>
      <c r="I10" s="45" t="s">
        <v>1251</v>
      </c>
      <c r="J10" s="47">
        <v>28</v>
      </c>
    </row>
    <row r="11" spans="1:10" ht="61.2" x14ac:dyDescent="0.5">
      <c r="A11" s="72"/>
      <c r="B11" s="58">
        <v>31321007001822</v>
      </c>
      <c r="C11" s="45" t="s">
        <v>1252</v>
      </c>
      <c r="D11" s="59">
        <v>44529</v>
      </c>
      <c r="E11" s="46">
        <v>19</v>
      </c>
      <c r="F11" s="45" t="s">
        <v>1240</v>
      </c>
      <c r="G11" s="60">
        <v>44897</v>
      </c>
      <c r="H11" s="45" t="s">
        <v>1241</v>
      </c>
      <c r="I11" s="45" t="s">
        <v>1253</v>
      </c>
      <c r="J11" s="47">
        <v>19</v>
      </c>
    </row>
    <row r="12" spans="1:10" ht="61.2" x14ac:dyDescent="0.5">
      <c r="A12" s="72"/>
      <c r="B12" s="58">
        <v>31321007056032</v>
      </c>
      <c r="C12" s="45" t="s">
        <v>1254</v>
      </c>
      <c r="D12" s="59">
        <v>44529</v>
      </c>
      <c r="E12" s="46">
        <v>11</v>
      </c>
      <c r="F12" s="45" t="s">
        <v>1240</v>
      </c>
      <c r="G12" s="60">
        <v>44897</v>
      </c>
      <c r="H12" s="45" t="s">
        <v>1241</v>
      </c>
      <c r="I12" s="45" t="s">
        <v>1255</v>
      </c>
      <c r="J12" s="47">
        <v>11</v>
      </c>
    </row>
    <row r="13" spans="1:10" ht="61.2" x14ac:dyDescent="0.5">
      <c r="A13" s="72"/>
      <c r="B13" s="58">
        <v>31321007521316</v>
      </c>
      <c r="C13" s="45" t="s">
        <v>1256</v>
      </c>
      <c r="D13" s="59">
        <v>44529</v>
      </c>
      <c r="E13" s="46">
        <v>13</v>
      </c>
      <c r="F13" s="45" t="s">
        <v>1240</v>
      </c>
      <c r="G13" s="60">
        <v>44897</v>
      </c>
      <c r="H13" s="45" t="s">
        <v>1241</v>
      </c>
      <c r="I13" s="45" t="s">
        <v>1257</v>
      </c>
      <c r="J13" s="47">
        <v>13</v>
      </c>
    </row>
    <row r="14" spans="1:10" ht="61.2" x14ac:dyDescent="0.5">
      <c r="A14" s="72"/>
      <c r="B14" s="58">
        <v>31321007879078</v>
      </c>
      <c r="C14" s="45" t="s">
        <v>1258</v>
      </c>
      <c r="D14" s="59">
        <v>44529</v>
      </c>
      <c r="E14" s="46">
        <v>28</v>
      </c>
      <c r="F14" s="45" t="s">
        <v>1240</v>
      </c>
      <c r="G14" s="60">
        <v>44897</v>
      </c>
      <c r="H14" s="45" t="s">
        <v>1241</v>
      </c>
      <c r="I14" s="45" t="s">
        <v>1259</v>
      </c>
      <c r="J14" s="47">
        <v>28</v>
      </c>
    </row>
    <row r="15" spans="1:10" ht="71.400000000000006" x14ac:dyDescent="0.5">
      <c r="A15" s="45" t="s">
        <v>1260</v>
      </c>
      <c r="B15" s="58">
        <v>31524005868767</v>
      </c>
      <c r="C15" s="45" t="s">
        <v>1261</v>
      </c>
      <c r="D15" s="59">
        <v>44497</v>
      </c>
      <c r="E15" s="46">
        <v>19</v>
      </c>
      <c r="F15" s="45" t="s">
        <v>1240</v>
      </c>
      <c r="G15" s="60">
        <v>44862</v>
      </c>
      <c r="H15" s="45" t="s">
        <v>1241</v>
      </c>
      <c r="I15" s="45" t="s">
        <v>1262</v>
      </c>
      <c r="J15" s="47">
        <v>19</v>
      </c>
    </row>
    <row r="16" spans="1:10" x14ac:dyDescent="0.5">
      <c r="A16" s="48" t="s">
        <v>232</v>
      </c>
      <c r="B16" s="48"/>
      <c r="C16" s="48"/>
      <c r="D16" s="48"/>
      <c r="E16" s="48"/>
      <c r="F16" s="48"/>
      <c r="G16" s="48"/>
      <c r="H16" s="48"/>
      <c r="I16" s="48"/>
      <c r="J16" s="49">
        <v>212</v>
      </c>
    </row>
    <row r="20" spans="1:10" ht="10.5" customHeight="1" x14ac:dyDescent="0.5">
      <c r="A20" s="74" t="s">
        <v>221</v>
      </c>
      <c r="B20" s="74"/>
      <c r="C20" s="74"/>
      <c r="D20" s="74"/>
      <c r="E20" s="74"/>
      <c r="F20" s="74"/>
      <c r="G20" s="74"/>
      <c r="H20" s="74"/>
      <c r="I20" s="74"/>
      <c r="J20" s="74"/>
    </row>
    <row r="21" spans="1:10" ht="10.5" customHeight="1" x14ac:dyDescent="0.5">
      <c r="A21" s="73" t="s">
        <v>222</v>
      </c>
      <c r="B21" s="73"/>
      <c r="C21" s="73"/>
      <c r="D21" s="73"/>
      <c r="E21" s="73"/>
      <c r="F21" s="73"/>
      <c r="G21" s="73"/>
      <c r="H21" s="73"/>
      <c r="I21" s="73"/>
      <c r="J21" s="73"/>
    </row>
    <row r="23" spans="1:10" ht="24" x14ac:dyDescent="0.5">
      <c r="A23" s="43" t="s">
        <v>1230</v>
      </c>
      <c r="B23" s="43" t="s">
        <v>310</v>
      </c>
      <c r="C23" s="43" t="s">
        <v>1231</v>
      </c>
      <c r="D23" s="43" t="s">
        <v>1232</v>
      </c>
      <c r="E23" s="43" t="s">
        <v>1233</v>
      </c>
      <c r="F23" s="43" t="s">
        <v>225</v>
      </c>
      <c r="G23" s="43" t="s">
        <v>1234</v>
      </c>
      <c r="H23" s="43" t="s">
        <v>1235</v>
      </c>
      <c r="I23" s="43" t="s">
        <v>1236</v>
      </c>
      <c r="J23" s="44" t="s">
        <v>1237</v>
      </c>
    </row>
    <row r="24" spans="1:10" ht="61.2" x14ac:dyDescent="0.5">
      <c r="A24" s="45" t="s">
        <v>1263</v>
      </c>
      <c r="B24" s="58">
        <v>36090001081719</v>
      </c>
      <c r="C24" s="45" t="s">
        <v>1264</v>
      </c>
      <c r="D24" s="59">
        <v>44481</v>
      </c>
      <c r="E24" s="46">
        <v>17</v>
      </c>
      <c r="F24" s="45" t="s">
        <v>1240</v>
      </c>
      <c r="G24" s="60">
        <v>44848</v>
      </c>
      <c r="H24" s="45" t="s">
        <v>1241</v>
      </c>
      <c r="I24" s="45" t="s">
        <v>1265</v>
      </c>
      <c r="J24" s="47">
        <v>17</v>
      </c>
    </row>
    <row r="25" spans="1:10" x14ac:dyDescent="0.5">
      <c r="A25" s="48" t="s">
        <v>232</v>
      </c>
      <c r="B25" s="48"/>
      <c r="C25" s="48"/>
      <c r="D25" s="48"/>
      <c r="E25" s="48"/>
      <c r="F25" s="48"/>
      <c r="G25" s="48"/>
      <c r="H25" s="48"/>
      <c r="I25" s="48"/>
      <c r="J25" s="49">
        <v>17</v>
      </c>
    </row>
    <row r="29" spans="1:10" ht="10.5" customHeight="1" x14ac:dyDescent="0.5">
      <c r="A29" s="74" t="s">
        <v>221</v>
      </c>
      <c r="B29" s="74"/>
      <c r="C29" s="74"/>
      <c r="D29" s="74"/>
      <c r="E29" s="74"/>
      <c r="F29" s="74"/>
      <c r="G29" s="74"/>
      <c r="H29" s="74"/>
      <c r="I29" s="74"/>
      <c r="J29" s="74"/>
    </row>
    <row r="30" spans="1:10" ht="10.5" customHeight="1" x14ac:dyDescent="0.5">
      <c r="A30" s="73" t="s">
        <v>1266</v>
      </c>
      <c r="B30" s="73"/>
      <c r="C30" s="73"/>
      <c r="D30" s="73"/>
      <c r="E30" s="73"/>
      <c r="F30" s="73"/>
      <c r="G30" s="73"/>
      <c r="H30" s="73"/>
      <c r="I30" s="73"/>
      <c r="J30" s="73"/>
    </row>
    <row r="32" spans="1:10" ht="24" x14ac:dyDescent="0.5">
      <c r="A32" s="43" t="s">
        <v>1230</v>
      </c>
      <c r="B32" s="43" t="s">
        <v>310</v>
      </c>
      <c r="C32" s="43" t="s">
        <v>1231</v>
      </c>
      <c r="D32" s="43" t="s">
        <v>1232</v>
      </c>
      <c r="E32" s="43" t="s">
        <v>1233</v>
      </c>
      <c r="F32" s="43" t="s">
        <v>225</v>
      </c>
      <c r="G32" s="43" t="s">
        <v>1234</v>
      </c>
      <c r="H32" s="43" t="s">
        <v>1235</v>
      </c>
      <c r="I32" s="43" t="s">
        <v>1236</v>
      </c>
      <c r="J32" s="44" t="s">
        <v>1237</v>
      </c>
    </row>
    <row r="33" spans="1:10" ht="61.2" x14ac:dyDescent="0.5">
      <c r="A33" s="45" t="s">
        <v>1267</v>
      </c>
      <c r="B33" s="58">
        <v>31437005644700</v>
      </c>
      <c r="C33" s="45" t="s">
        <v>1268</v>
      </c>
      <c r="D33" s="59">
        <v>44517</v>
      </c>
      <c r="E33" s="46">
        <v>16.95</v>
      </c>
      <c r="F33" s="45" t="s">
        <v>1240</v>
      </c>
      <c r="G33" s="60">
        <v>44883</v>
      </c>
      <c r="H33" s="45" t="s">
        <v>1241</v>
      </c>
      <c r="I33" s="45" t="s">
        <v>1269</v>
      </c>
      <c r="J33" s="47">
        <v>16.95</v>
      </c>
    </row>
    <row r="34" spans="1:10" ht="61.2" x14ac:dyDescent="0.5">
      <c r="A34" s="45" t="s">
        <v>1270</v>
      </c>
      <c r="B34" s="58">
        <v>31191012341517</v>
      </c>
      <c r="C34" s="45" t="s">
        <v>1271</v>
      </c>
      <c r="D34" s="59">
        <v>44517</v>
      </c>
      <c r="E34" s="46">
        <v>20.99</v>
      </c>
      <c r="F34" s="45" t="s">
        <v>1240</v>
      </c>
      <c r="G34" s="60">
        <v>44883</v>
      </c>
      <c r="H34" s="45" t="s">
        <v>1241</v>
      </c>
      <c r="I34" s="45" t="s">
        <v>1272</v>
      </c>
      <c r="J34" s="47">
        <v>20.99</v>
      </c>
    </row>
    <row r="35" spans="1:10" ht="71.400000000000006" x14ac:dyDescent="0.5">
      <c r="A35" s="72" t="s">
        <v>1273</v>
      </c>
      <c r="B35" s="58">
        <v>30052006422385</v>
      </c>
      <c r="C35" s="45" t="s">
        <v>1274</v>
      </c>
      <c r="D35" s="59">
        <v>44473</v>
      </c>
      <c r="E35" s="46">
        <v>7.9</v>
      </c>
      <c r="F35" s="45" t="s">
        <v>1240</v>
      </c>
      <c r="G35" s="60">
        <v>44841</v>
      </c>
      <c r="H35" s="45" t="s">
        <v>1241</v>
      </c>
      <c r="I35" s="45" t="s">
        <v>1275</v>
      </c>
      <c r="J35" s="47">
        <v>7.9</v>
      </c>
    </row>
    <row r="36" spans="1:10" ht="71.400000000000006" x14ac:dyDescent="0.5">
      <c r="A36" s="72"/>
      <c r="B36" s="58">
        <v>30052006042498</v>
      </c>
      <c r="C36" s="45" t="s">
        <v>1276</v>
      </c>
      <c r="D36" s="59">
        <v>44517</v>
      </c>
      <c r="E36" s="46">
        <v>18</v>
      </c>
      <c r="F36" s="45" t="s">
        <v>1240</v>
      </c>
      <c r="G36" s="60">
        <v>44883</v>
      </c>
      <c r="H36" s="45" t="s">
        <v>1241</v>
      </c>
      <c r="I36" s="45" t="s">
        <v>1277</v>
      </c>
      <c r="J36" s="47">
        <v>18</v>
      </c>
    </row>
    <row r="37" spans="1:10" ht="71.400000000000006" x14ac:dyDescent="0.5">
      <c r="A37" s="45" t="s">
        <v>1278</v>
      </c>
      <c r="B37" s="58">
        <v>31946006806100</v>
      </c>
      <c r="C37" s="45" t="s">
        <v>1279</v>
      </c>
      <c r="D37" s="59">
        <v>44475</v>
      </c>
      <c r="E37" s="46">
        <v>35</v>
      </c>
      <c r="F37" s="45" t="s">
        <v>1240</v>
      </c>
      <c r="G37" s="60">
        <v>44841</v>
      </c>
      <c r="H37" s="45" t="s">
        <v>1280</v>
      </c>
      <c r="I37" s="45" t="s">
        <v>1281</v>
      </c>
      <c r="J37" s="47">
        <v>35</v>
      </c>
    </row>
    <row r="38" spans="1:10" ht="61.2" x14ac:dyDescent="0.5">
      <c r="A38" s="45" t="s">
        <v>1282</v>
      </c>
      <c r="B38" s="58">
        <v>31534002822683</v>
      </c>
      <c r="C38" s="45" t="s">
        <v>1283</v>
      </c>
      <c r="D38" s="59">
        <v>44471</v>
      </c>
      <c r="E38" s="46">
        <v>14.12</v>
      </c>
      <c r="F38" s="45" t="s">
        <v>1240</v>
      </c>
      <c r="G38" s="60">
        <v>44841</v>
      </c>
      <c r="H38" s="45" t="s">
        <v>1241</v>
      </c>
      <c r="I38" s="45" t="s">
        <v>1284</v>
      </c>
      <c r="J38" s="47">
        <v>14.12</v>
      </c>
    </row>
    <row r="39" spans="1:10" ht="61.2" x14ac:dyDescent="0.5">
      <c r="A39" s="45" t="s">
        <v>1285</v>
      </c>
      <c r="B39" s="58">
        <v>30053013130110</v>
      </c>
      <c r="C39" s="45" t="s">
        <v>1286</v>
      </c>
      <c r="D39" s="59">
        <v>44517</v>
      </c>
      <c r="E39" s="46">
        <v>21.84</v>
      </c>
      <c r="F39" s="45" t="s">
        <v>1240</v>
      </c>
      <c r="G39" s="60">
        <v>44883</v>
      </c>
      <c r="H39" s="45" t="s">
        <v>1241</v>
      </c>
      <c r="I39" s="45" t="s">
        <v>1287</v>
      </c>
      <c r="J39" s="47">
        <v>21.84</v>
      </c>
    </row>
    <row r="40" spans="1:10" ht="61.2" x14ac:dyDescent="0.5">
      <c r="A40" s="45" t="s">
        <v>1288</v>
      </c>
      <c r="B40" s="58">
        <v>31350003830207</v>
      </c>
      <c r="C40" s="45" t="s">
        <v>1289</v>
      </c>
      <c r="D40" s="59">
        <v>44517</v>
      </c>
      <c r="E40" s="46">
        <v>17</v>
      </c>
      <c r="F40" s="45" t="s">
        <v>1240</v>
      </c>
      <c r="G40" s="60">
        <v>44883</v>
      </c>
      <c r="H40" s="45" t="s">
        <v>1241</v>
      </c>
      <c r="I40" s="45" t="s">
        <v>1290</v>
      </c>
      <c r="J40" s="47">
        <v>17</v>
      </c>
    </row>
    <row r="41" spans="1:10" x14ac:dyDescent="0.5">
      <c r="A41" s="48" t="s">
        <v>232</v>
      </c>
      <c r="B41" s="48"/>
      <c r="C41" s="48"/>
      <c r="D41" s="48"/>
      <c r="E41" s="48"/>
      <c r="F41" s="48"/>
      <c r="G41" s="48"/>
      <c r="H41" s="48"/>
      <c r="I41" s="48"/>
      <c r="J41" s="49">
        <v>151.80000000000001</v>
      </c>
    </row>
    <row r="45" spans="1:10" ht="10.5" customHeight="1" x14ac:dyDescent="0.5">
      <c r="A45" s="74" t="s">
        <v>221</v>
      </c>
      <c r="B45" s="74"/>
      <c r="C45" s="74"/>
      <c r="D45" s="74"/>
      <c r="E45" s="74"/>
      <c r="F45" s="74"/>
      <c r="G45" s="74"/>
      <c r="H45" s="74"/>
      <c r="I45" s="74"/>
      <c r="J45" s="74"/>
    </row>
    <row r="46" spans="1:10" ht="10.5" customHeight="1" x14ac:dyDescent="0.5">
      <c r="A46" s="73" t="s">
        <v>1291</v>
      </c>
      <c r="B46" s="73"/>
      <c r="C46" s="73"/>
      <c r="D46" s="73"/>
      <c r="E46" s="73"/>
      <c r="F46" s="73"/>
      <c r="G46" s="73"/>
      <c r="H46" s="73"/>
      <c r="I46" s="73"/>
      <c r="J46" s="73"/>
    </row>
    <row r="48" spans="1:10" ht="24" x14ac:dyDescent="0.5">
      <c r="A48" s="43" t="s">
        <v>1230</v>
      </c>
      <c r="B48" s="43" t="s">
        <v>310</v>
      </c>
      <c r="C48" s="43" t="s">
        <v>1231</v>
      </c>
      <c r="D48" s="43" t="s">
        <v>1232</v>
      </c>
      <c r="E48" s="43" t="s">
        <v>1233</v>
      </c>
      <c r="F48" s="43" t="s">
        <v>225</v>
      </c>
      <c r="G48" s="43" t="s">
        <v>1234</v>
      </c>
      <c r="H48" s="43" t="s">
        <v>1235</v>
      </c>
      <c r="I48" s="43" t="s">
        <v>1236</v>
      </c>
      <c r="J48" s="44" t="s">
        <v>1237</v>
      </c>
    </row>
    <row r="49" spans="1:10" ht="61.2" x14ac:dyDescent="0.5">
      <c r="A49" s="45" t="s">
        <v>1292</v>
      </c>
      <c r="B49" s="58">
        <v>31992001944074</v>
      </c>
      <c r="C49" s="45" t="s">
        <v>1293</v>
      </c>
      <c r="D49" s="59">
        <v>44489</v>
      </c>
      <c r="E49" s="46">
        <v>27</v>
      </c>
      <c r="F49" s="45" t="s">
        <v>1240</v>
      </c>
      <c r="G49" s="60">
        <v>44855</v>
      </c>
      <c r="H49" s="45" t="s">
        <v>1241</v>
      </c>
      <c r="I49" s="45" t="s">
        <v>1294</v>
      </c>
      <c r="J49" s="47">
        <v>27</v>
      </c>
    </row>
    <row r="50" spans="1:10" ht="61.2" x14ac:dyDescent="0.5">
      <c r="A50" s="45" t="s">
        <v>1295</v>
      </c>
      <c r="B50" s="58">
        <v>32904001653018</v>
      </c>
      <c r="C50" s="45" t="s">
        <v>1296</v>
      </c>
      <c r="D50" s="59">
        <v>44533</v>
      </c>
      <c r="E50" s="46">
        <v>27</v>
      </c>
      <c r="F50" s="45" t="s">
        <v>1240</v>
      </c>
      <c r="G50" s="60">
        <v>44904</v>
      </c>
      <c r="H50" s="45" t="s">
        <v>1241</v>
      </c>
      <c r="I50" s="45" t="s">
        <v>1297</v>
      </c>
      <c r="J50" s="47">
        <v>27</v>
      </c>
    </row>
    <row r="51" spans="1:10" ht="51" x14ac:dyDescent="0.5">
      <c r="A51" s="45" t="s">
        <v>1298</v>
      </c>
      <c r="B51" s="58">
        <v>31138002586791</v>
      </c>
      <c r="C51" s="45" t="s">
        <v>1299</v>
      </c>
      <c r="D51" s="59">
        <v>44530</v>
      </c>
      <c r="E51" s="46">
        <v>13</v>
      </c>
      <c r="F51" s="45" t="s">
        <v>1240</v>
      </c>
      <c r="G51" s="60">
        <v>44897</v>
      </c>
      <c r="H51" s="45" t="s">
        <v>1241</v>
      </c>
      <c r="I51" s="45" t="s">
        <v>1300</v>
      </c>
      <c r="J51" s="47">
        <v>13</v>
      </c>
    </row>
    <row r="52" spans="1:10" x14ac:dyDescent="0.5">
      <c r="A52" s="48" t="s">
        <v>232</v>
      </c>
      <c r="B52" s="48"/>
      <c r="C52" s="48"/>
      <c r="D52" s="48"/>
      <c r="E52" s="48"/>
      <c r="F52" s="48"/>
      <c r="G52" s="48"/>
      <c r="H52" s="48"/>
      <c r="I52" s="48"/>
      <c r="J52" s="49">
        <v>67</v>
      </c>
    </row>
    <row r="56" spans="1:10" ht="10.5" customHeight="1" x14ac:dyDescent="0.5">
      <c r="A56" s="74" t="s">
        <v>221</v>
      </c>
      <c r="B56" s="74"/>
      <c r="C56" s="74"/>
      <c r="D56" s="74"/>
      <c r="E56" s="74"/>
      <c r="F56" s="74"/>
      <c r="G56" s="74"/>
      <c r="H56" s="74"/>
      <c r="I56" s="74"/>
      <c r="J56" s="74"/>
    </row>
    <row r="57" spans="1:10" ht="10.5" customHeight="1" x14ac:dyDescent="0.5">
      <c r="A57" s="73" t="s">
        <v>1301</v>
      </c>
      <c r="B57" s="73"/>
      <c r="C57" s="73"/>
      <c r="D57" s="73"/>
      <c r="E57" s="73"/>
      <c r="F57" s="73"/>
      <c r="G57" s="73"/>
      <c r="H57" s="73"/>
      <c r="I57" s="73"/>
      <c r="J57" s="73"/>
    </row>
    <row r="59" spans="1:10" ht="24" x14ac:dyDescent="0.5">
      <c r="A59" s="43" t="s">
        <v>1230</v>
      </c>
      <c r="B59" s="43" t="s">
        <v>310</v>
      </c>
      <c r="C59" s="43" t="s">
        <v>1231</v>
      </c>
      <c r="D59" s="43" t="s">
        <v>1232</v>
      </c>
      <c r="E59" s="43" t="s">
        <v>1233</v>
      </c>
      <c r="F59" s="43" t="s">
        <v>225</v>
      </c>
      <c r="G59" s="43" t="s">
        <v>1234</v>
      </c>
      <c r="H59" s="43" t="s">
        <v>1235</v>
      </c>
      <c r="I59" s="43" t="s">
        <v>1236</v>
      </c>
      <c r="J59" s="44" t="s">
        <v>1237</v>
      </c>
    </row>
    <row r="60" spans="1:10" ht="81.599999999999994" x14ac:dyDescent="0.5">
      <c r="A60" s="45" t="s">
        <v>1302</v>
      </c>
      <c r="B60" s="58">
        <v>31317002060938</v>
      </c>
      <c r="C60" s="45" t="s">
        <v>1303</v>
      </c>
      <c r="D60" s="59">
        <v>44552</v>
      </c>
      <c r="E60" s="46">
        <v>9.99</v>
      </c>
      <c r="F60" s="45" t="s">
        <v>1240</v>
      </c>
      <c r="G60" s="60">
        <v>44918</v>
      </c>
      <c r="H60" s="45" t="s">
        <v>1304</v>
      </c>
      <c r="I60" s="45" t="s">
        <v>1305</v>
      </c>
      <c r="J60" s="47">
        <v>9.99</v>
      </c>
    </row>
    <row r="61" spans="1:10" ht="61.2" x14ac:dyDescent="0.5">
      <c r="A61" s="45" t="s">
        <v>1306</v>
      </c>
      <c r="B61" s="58">
        <v>31320004655333</v>
      </c>
      <c r="C61" s="45" t="s">
        <v>1307</v>
      </c>
      <c r="D61" s="59">
        <v>44501</v>
      </c>
      <c r="E61" s="46">
        <v>10</v>
      </c>
      <c r="F61" s="45" t="s">
        <v>1240</v>
      </c>
      <c r="G61" s="60">
        <v>44869</v>
      </c>
      <c r="H61" s="45" t="s">
        <v>1241</v>
      </c>
      <c r="I61" s="45" t="s">
        <v>1308</v>
      </c>
      <c r="J61" s="47">
        <v>10</v>
      </c>
    </row>
    <row r="62" spans="1:10" ht="51" x14ac:dyDescent="0.5">
      <c r="A62" s="45" t="s">
        <v>1309</v>
      </c>
      <c r="B62" s="58">
        <v>31186030510218</v>
      </c>
      <c r="C62" s="45" t="s">
        <v>1310</v>
      </c>
      <c r="D62" s="59">
        <v>44481</v>
      </c>
      <c r="E62" s="46">
        <v>15.99</v>
      </c>
      <c r="F62" s="45" t="s">
        <v>1240</v>
      </c>
      <c r="G62" s="60">
        <v>44848</v>
      </c>
      <c r="H62" s="45" t="s">
        <v>1241</v>
      </c>
      <c r="I62" s="45" t="s">
        <v>1311</v>
      </c>
      <c r="J62" s="47">
        <v>15.99</v>
      </c>
    </row>
    <row r="63" spans="1:10" ht="51" x14ac:dyDescent="0.5">
      <c r="A63" s="45" t="s">
        <v>1312</v>
      </c>
      <c r="B63" s="58">
        <v>31687002891148</v>
      </c>
      <c r="C63" s="45" t="s">
        <v>1313</v>
      </c>
      <c r="D63" s="59">
        <v>44508</v>
      </c>
      <c r="E63" s="46">
        <v>17.989999999999998</v>
      </c>
      <c r="F63" s="45" t="s">
        <v>1240</v>
      </c>
      <c r="G63" s="60">
        <v>44876</v>
      </c>
      <c r="H63" s="45" t="s">
        <v>1241</v>
      </c>
      <c r="I63" s="45" t="s">
        <v>1314</v>
      </c>
      <c r="J63" s="47">
        <v>17.989999999999998</v>
      </c>
    </row>
    <row r="64" spans="1:10" x14ac:dyDescent="0.5">
      <c r="A64" s="48" t="s">
        <v>232</v>
      </c>
      <c r="B64" s="48"/>
      <c r="C64" s="48"/>
      <c r="D64" s="48"/>
      <c r="E64" s="48"/>
      <c r="F64" s="48"/>
      <c r="G64" s="48"/>
      <c r="H64" s="48"/>
      <c r="I64" s="48"/>
      <c r="J64" s="49">
        <v>53.97</v>
      </c>
    </row>
    <row r="68" spans="1:10" ht="10.5" customHeight="1" x14ac:dyDescent="0.5">
      <c r="A68" s="74" t="s">
        <v>221</v>
      </c>
      <c r="B68" s="74"/>
      <c r="C68" s="74"/>
      <c r="D68" s="74"/>
      <c r="E68" s="74"/>
      <c r="F68" s="74"/>
      <c r="G68" s="74"/>
      <c r="H68" s="74"/>
      <c r="I68" s="74"/>
      <c r="J68" s="74"/>
    </row>
    <row r="69" spans="1:10" ht="10.5" customHeight="1" x14ac:dyDescent="0.5">
      <c r="A69" s="73" t="s">
        <v>1315</v>
      </c>
      <c r="B69" s="73"/>
      <c r="C69" s="73"/>
      <c r="D69" s="73"/>
      <c r="E69" s="73"/>
      <c r="F69" s="73"/>
      <c r="G69" s="73"/>
      <c r="H69" s="73"/>
      <c r="I69" s="73"/>
      <c r="J69" s="73"/>
    </row>
    <row r="71" spans="1:10" ht="24" x14ac:dyDescent="0.5">
      <c r="A71" s="43" t="s">
        <v>1230</v>
      </c>
      <c r="B71" s="43" t="s">
        <v>310</v>
      </c>
      <c r="C71" s="43" t="s">
        <v>1231</v>
      </c>
      <c r="D71" s="43" t="s">
        <v>1232</v>
      </c>
      <c r="E71" s="43" t="s">
        <v>1233</v>
      </c>
      <c r="F71" s="43" t="s">
        <v>225</v>
      </c>
      <c r="G71" s="43" t="s">
        <v>1234</v>
      </c>
      <c r="H71" s="43" t="s">
        <v>1235</v>
      </c>
      <c r="I71" s="43" t="s">
        <v>1236</v>
      </c>
      <c r="J71" s="44" t="s">
        <v>1237</v>
      </c>
    </row>
    <row r="72" spans="1:10" ht="61.2" x14ac:dyDescent="0.5">
      <c r="A72" s="45" t="s">
        <v>1316</v>
      </c>
      <c r="B72" s="58">
        <v>31804002935334</v>
      </c>
      <c r="C72" s="45" t="s">
        <v>1317</v>
      </c>
      <c r="D72" s="59">
        <v>44477</v>
      </c>
      <c r="E72" s="46">
        <v>11</v>
      </c>
      <c r="F72" s="45" t="s">
        <v>1240</v>
      </c>
      <c r="G72" s="60">
        <v>44848</v>
      </c>
      <c r="H72" s="45" t="s">
        <v>1241</v>
      </c>
      <c r="I72" s="45" t="s">
        <v>1318</v>
      </c>
      <c r="J72" s="47">
        <v>11</v>
      </c>
    </row>
    <row r="73" spans="1:10" ht="71.400000000000006" x14ac:dyDescent="0.5">
      <c r="A73" s="45" t="s">
        <v>1319</v>
      </c>
      <c r="B73" s="58">
        <v>36173005353811</v>
      </c>
      <c r="C73" s="45" t="s">
        <v>1320</v>
      </c>
      <c r="D73" s="59">
        <v>44539</v>
      </c>
      <c r="E73" s="46">
        <v>15.26</v>
      </c>
      <c r="F73" s="45" t="s">
        <v>1240</v>
      </c>
      <c r="G73" s="60">
        <v>44904</v>
      </c>
      <c r="H73" s="45" t="s">
        <v>1321</v>
      </c>
      <c r="I73" s="45" t="s">
        <v>1322</v>
      </c>
      <c r="J73" s="47">
        <v>15.26</v>
      </c>
    </row>
    <row r="74" spans="1:10" ht="71.400000000000006" x14ac:dyDescent="0.5">
      <c r="A74" s="45" t="s">
        <v>1267</v>
      </c>
      <c r="B74" s="58">
        <v>31437004940356</v>
      </c>
      <c r="C74" s="45" t="s">
        <v>1323</v>
      </c>
      <c r="D74" s="59">
        <v>44548</v>
      </c>
      <c r="E74" s="46">
        <v>35</v>
      </c>
      <c r="F74" s="45" t="s">
        <v>1240</v>
      </c>
      <c r="G74" s="60">
        <v>44918</v>
      </c>
      <c r="H74" s="45" t="s">
        <v>1241</v>
      </c>
      <c r="I74" s="45" t="s">
        <v>1324</v>
      </c>
      <c r="J74" s="47">
        <v>35</v>
      </c>
    </row>
    <row r="75" spans="1:10" ht="61.2" x14ac:dyDescent="0.5">
      <c r="A75" s="72" t="s">
        <v>1325</v>
      </c>
      <c r="B75" s="58">
        <v>31942004229395</v>
      </c>
      <c r="C75" s="45" t="s">
        <v>1326</v>
      </c>
      <c r="D75" s="59">
        <v>44510</v>
      </c>
      <c r="E75" s="46">
        <v>10</v>
      </c>
      <c r="F75" s="45" t="s">
        <v>1240</v>
      </c>
      <c r="G75" s="60">
        <v>44876</v>
      </c>
      <c r="H75" s="45" t="s">
        <v>1304</v>
      </c>
      <c r="I75" s="45" t="s">
        <v>1327</v>
      </c>
      <c r="J75" s="47">
        <v>10</v>
      </c>
    </row>
    <row r="76" spans="1:10" ht="81.599999999999994" x14ac:dyDescent="0.5">
      <c r="A76" s="72"/>
      <c r="B76" s="58">
        <v>31942004315822</v>
      </c>
      <c r="C76" s="45" t="s">
        <v>1328</v>
      </c>
      <c r="D76" s="59">
        <v>44510</v>
      </c>
      <c r="E76" s="46">
        <v>40</v>
      </c>
      <c r="F76" s="45" t="s">
        <v>1240</v>
      </c>
      <c r="G76" s="60">
        <v>44876</v>
      </c>
      <c r="H76" s="45" t="s">
        <v>1280</v>
      </c>
      <c r="I76" s="45" t="s">
        <v>1329</v>
      </c>
      <c r="J76" s="47">
        <v>40</v>
      </c>
    </row>
    <row r="77" spans="1:10" ht="81.599999999999994" x14ac:dyDescent="0.5">
      <c r="A77" s="45" t="s">
        <v>1330</v>
      </c>
      <c r="B77" s="58">
        <v>36088001618480</v>
      </c>
      <c r="C77" s="45" t="s">
        <v>1331</v>
      </c>
      <c r="D77" s="59">
        <v>44552</v>
      </c>
      <c r="E77" s="46">
        <v>15</v>
      </c>
      <c r="F77" s="45" t="s">
        <v>1240</v>
      </c>
      <c r="G77" s="60">
        <v>44918</v>
      </c>
      <c r="H77" s="45" t="s">
        <v>1241</v>
      </c>
      <c r="I77" s="45" t="s">
        <v>1332</v>
      </c>
      <c r="J77" s="47">
        <v>15</v>
      </c>
    </row>
    <row r="78" spans="1:10" ht="71.400000000000006" x14ac:dyDescent="0.5">
      <c r="A78" s="72" t="s">
        <v>1278</v>
      </c>
      <c r="B78" s="58">
        <v>31946003619225</v>
      </c>
      <c r="C78" s="45" t="s">
        <v>1333</v>
      </c>
      <c r="D78" s="59">
        <v>44544</v>
      </c>
      <c r="E78" s="46">
        <v>15</v>
      </c>
      <c r="F78" s="45" t="s">
        <v>1240</v>
      </c>
      <c r="G78" s="60">
        <v>44911</v>
      </c>
      <c r="H78" s="45" t="s">
        <v>1334</v>
      </c>
      <c r="I78" s="45" t="s">
        <v>1335</v>
      </c>
      <c r="J78" s="47">
        <v>15</v>
      </c>
    </row>
    <row r="79" spans="1:10" ht="71.400000000000006" x14ac:dyDescent="0.5">
      <c r="A79" s="72"/>
      <c r="B79" s="58">
        <v>31946003720973</v>
      </c>
      <c r="C79" s="45" t="s">
        <v>1336</v>
      </c>
      <c r="D79" s="59">
        <v>44544</v>
      </c>
      <c r="E79" s="46">
        <v>11</v>
      </c>
      <c r="F79" s="45" t="s">
        <v>1240</v>
      </c>
      <c r="G79" s="60">
        <v>44911</v>
      </c>
      <c r="H79" s="45" t="s">
        <v>1241</v>
      </c>
      <c r="I79" s="45" t="s">
        <v>1337</v>
      </c>
      <c r="J79" s="47">
        <v>11</v>
      </c>
    </row>
    <row r="80" spans="1:10" ht="71.400000000000006" x14ac:dyDescent="0.5">
      <c r="A80" s="72"/>
      <c r="B80" s="58">
        <v>31946006966623</v>
      </c>
      <c r="C80" s="45" t="s">
        <v>1338</v>
      </c>
      <c r="D80" s="59">
        <v>44544</v>
      </c>
      <c r="E80" s="46">
        <v>5</v>
      </c>
      <c r="F80" s="45" t="s">
        <v>1240</v>
      </c>
      <c r="G80" s="60">
        <v>44911</v>
      </c>
      <c r="H80" s="45" t="s">
        <v>1241</v>
      </c>
      <c r="I80" s="45" t="s">
        <v>1339</v>
      </c>
      <c r="J80" s="47">
        <v>5</v>
      </c>
    </row>
    <row r="81" spans="1:10" ht="71.400000000000006" x14ac:dyDescent="0.5">
      <c r="A81" s="45" t="s">
        <v>1340</v>
      </c>
      <c r="B81" s="58">
        <v>36878002626437</v>
      </c>
      <c r="C81" s="45" t="s">
        <v>1341</v>
      </c>
      <c r="D81" s="59">
        <v>44485</v>
      </c>
      <c r="E81" s="46">
        <v>26.99</v>
      </c>
      <c r="F81" s="45" t="s">
        <v>1240</v>
      </c>
      <c r="G81" s="60">
        <v>44855</v>
      </c>
      <c r="H81" s="45" t="s">
        <v>1241</v>
      </c>
      <c r="I81" s="45" t="s">
        <v>1342</v>
      </c>
      <c r="J81" s="47">
        <v>26.99</v>
      </c>
    </row>
    <row r="82" spans="1:10" ht="61.2" x14ac:dyDescent="0.5">
      <c r="A82" s="72" t="s">
        <v>1343</v>
      </c>
      <c r="B82" s="58">
        <v>31943001629496</v>
      </c>
      <c r="C82" s="45" t="s">
        <v>1344</v>
      </c>
      <c r="D82" s="59">
        <v>44557</v>
      </c>
      <c r="E82" s="46">
        <v>22</v>
      </c>
      <c r="F82" s="45" t="s">
        <v>1240</v>
      </c>
      <c r="G82" s="60">
        <v>44925</v>
      </c>
      <c r="H82" s="45" t="s">
        <v>1241</v>
      </c>
      <c r="I82" s="45" t="s">
        <v>1345</v>
      </c>
      <c r="J82" s="47">
        <v>22</v>
      </c>
    </row>
    <row r="83" spans="1:10" ht="61.2" x14ac:dyDescent="0.5">
      <c r="A83" s="72"/>
      <c r="B83" s="58">
        <v>31943001297328</v>
      </c>
      <c r="C83" s="45" t="s">
        <v>1346</v>
      </c>
      <c r="D83" s="59">
        <v>44530</v>
      </c>
      <c r="E83" s="46">
        <v>23</v>
      </c>
      <c r="F83" s="45" t="s">
        <v>1240</v>
      </c>
      <c r="G83" s="60">
        <v>44897</v>
      </c>
      <c r="H83" s="45" t="s">
        <v>1241</v>
      </c>
      <c r="I83" s="45" t="s">
        <v>1347</v>
      </c>
      <c r="J83" s="47">
        <v>23</v>
      </c>
    </row>
    <row r="84" spans="1:10" ht="51" x14ac:dyDescent="0.5">
      <c r="A84" s="72" t="s">
        <v>1348</v>
      </c>
      <c r="B84" s="58">
        <v>31132011577768</v>
      </c>
      <c r="C84" s="45" t="s">
        <v>1349</v>
      </c>
      <c r="D84" s="59">
        <v>44537</v>
      </c>
      <c r="E84" s="46">
        <v>25</v>
      </c>
      <c r="F84" s="45" t="s">
        <v>1240</v>
      </c>
      <c r="G84" s="60">
        <v>44904</v>
      </c>
      <c r="H84" s="45" t="s">
        <v>1241</v>
      </c>
      <c r="I84" s="45" t="s">
        <v>1350</v>
      </c>
      <c r="J84" s="47">
        <v>25</v>
      </c>
    </row>
    <row r="85" spans="1:10" ht="71.400000000000006" x14ac:dyDescent="0.5">
      <c r="A85" s="72"/>
      <c r="B85" s="58">
        <v>31132011822099</v>
      </c>
      <c r="C85" s="45" t="s">
        <v>1351</v>
      </c>
      <c r="D85" s="59">
        <v>44552</v>
      </c>
      <c r="E85" s="46">
        <v>9.99</v>
      </c>
      <c r="F85" s="45" t="s">
        <v>1240</v>
      </c>
      <c r="G85" s="60">
        <v>44918</v>
      </c>
      <c r="H85" s="45" t="s">
        <v>1241</v>
      </c>
      <c r="I85" s="45" t="s">
        <v>1352</v>
      </c>
      <c r="J85" s="47">
        <v>9.99</v>
      </c>
    </row>
    <row r="86" spans="1:10" ht="71.400000000000006" x14ac:dyDescent="0.5">
      <c r="A86" s="72" t="s">
        <v>1353</v>
      </c>
      <c r="B86" s="58">
        <v>31803001953488</v>
      </c>
      <c r="C86" s="45" t="s">
        <v>1354</v>
      </c>
      <c r="D86" s="59">
        <v>44475</v>
      </c>
      <c r="E86" s="46">
        <v>7</v>
      </c>
      <c r="F86" s="45" t="s">
        <v>1240</v>
      </c>
      <c r="G86" s="60">
        <v>44841</v>
      </c>
      <c r="H86" s="45" t="s">
        <v>1321</v>
      </c>
      <c r="I86" s="45" t="s">
        <v>1355</v>
      </c>
      <c r="J86" s="47">
        <v>7</v>
      </c>
    </row>
    <row r="87" spans="1:10" ht="61.2" x14ac:dyDescent="0.5">
      <c r="A87" s="72"/>
      <c r="B87" s="58">
        <v>31803001912567</v>
      </c>
      <c r="C87" s="45" t="s">
        <v>1356</v>
      </c>
      <c r="D87" s="59">
        <v>44541</v>
      </c>
      <c r="E87" s="46">
        <v>20</v>
      </c>
      <c r="F87" s="45" t="s">
        <v>1240</v>
      </c>
      <c r="G87" s="60">
        <v>44911</v>
      </c>
      <c r="H87" s="45" t="s">
        <v>1357</v>
      </c>
      <c r="I87" s="45" t="s">
        <v>1358</v>
      </c>
      <c r="J87" s="47">
        <v>20</v>
      </c>
    </row>
    <row r="88" spans="1:10" ht="61.2" x14ac:dyDescent="0.5">
      <c r="A88" s="45" t="s">
        <v>1263</v>
      </c>
      <c r="B88" s="58">
        <v>36090000407956</v>
      </c>
      <c r="C88" s="45" t="s">
        <v>1359</v>
      </c>
      <c r="D88" s="59">
        <v>44537</v>
      </c>
      <c r="E88" s="46">
        <v>23</v>
      </c>
      <c r="F88" s="45" t="s">
        <v>1240</v>
      </c>
      <c r="G88" s="60">
        <v>44904</v>
      </c>
      <c r="H88" s="45" t="s">
        <v>1241</v>
      </c>
      <c r="I88" s="45" t="s">
        <v>1360</v>
      </c>
      <c r="J88" s="47">
        <v>23</v>
      </c>
    </row>
    <row r="89" spans="1:10" ht="71.400000000000006" x14ac:dyDescent="0.5">
      <c r="A89" s="45" t="s">
        <v>1361</v>
      </c>
      <c r="B89" s="58">
        <v>34901635805137</v>
      </c>
      <c r="C89" s="45" t="s">
        <v>1362</v>
      </c>
      <c r="D89" s="59">
        <v>44558</v>
      </c>
      <c r="E89" s="46">
        <v>9</v>
      </c>
      <c r="F89" s="45" t="s">
        <v>1240</v>
      </c>
      <c r="G89" s="60">
        <v>44925</v>
      </c>
      <c r="H89" s="45" t="s">
        <v>1241</v>
      </c>
      <c r="I89" s="45" t="s">
        <v>1363</v>
      </c>
      <c r="J89" s="47">
        <v>9</v>
      </c>
    </row>
    <row r="90" spans="1:10" x14ac:dyDescent="0.5">
      <c r="A90" s="48" t="s">
        <v>232</v>
      </c>
      <c r="B90" s="48"/>
      <c r="C90" s="48"/>
      <c r="D90" s="48"/>
      <c r="E90" s="48"/>
      <c r="F90" s="48"/>
      <c r="G90" s="48"/>
      <c r="H90" s="48"/>
      <c r="I90" s="48"/>
      <c r="J90" s="49">
        <v>323.24</v>
      </c>
    </row>
    <row r="94" spans="1:10" ht="10.5" customHeight="1" x14ac:dyDescent="0.5">
      <c r="A94" s="74" t="s">
        <v>221</v>
      </c>
      <c r="B94" s="74"/>
      <c r="C94" s="74"/>
      <c r="D94" s="74"/>
      <c r="E94" s="74"/>
      <c r="F94" s="74"/>
      <c r="G94" s="74"/>
      <c r="H94" s="74"/>
      <c r="I94" s="74"/>
      <c r="J94" s="74"/>
    </row>
    <row r="95" spans="1:10" ht="10.5" customHeight="1" x14ac:dyDescent="0.5">
      <c r="A95" s="73" t="s">
        <v>1364</v>
      </c>
      <c r="B95" s="73"/>
      <c r="C95" s="73"/>
      <c r="D95" s="73"/>
      <c r="E95" s="73"/>
      <c r="F95" s="73"/>
      <c r="G95" s="73"/>
      <c r="H95" s="73"/>
      <c r="I95" s="73"/>
      <c r="J95" s="73"/>
    </row>
    <row r="97" spans="1:10" ht="24" x14ac:dyDescent="0.5">
      <c r="A97" s="43" t="s">
        <v>1230</v>
      </c>
      <c r="B97" s="43" t="s">
        <v>310</v>
      </c>
      <c r="C97" s="43" t="s">
        <v>1231</v>
      </c>
      <c r="D97" s="43" t="s">
        <v>1232</v>
      </c>
      <c r="E97" s="43" t="s">
        <v>1233</v>
      </c>
      <c r="F97" s="43" t="s">
        <v>225</v>
      </c>
      <c r="G97" s="43" t="s">
        <v>1234</v>
      </c>
      <c r="H97" s="43" t="s">
        <v>1235</v>
      </c>
      <c r="I97" s="43" t="s">
        <v>1236</v>
      </c>
      <c r="J97" s="44" t="s">
        <v>1237</v>
      </c>
    </row>
    <row r="98" spans="1:10" ht="51" x14ac:dyDescent="0.5">
      <c r="A98" s="45" t="s">
        <v>1365</v>
      </c>
      <c r="B98" s="58">
        <v>31731003060350</v>
      </c>
      <c r="C98" s="45" t="s">
        <v>1366</v>
      </c>
      <c r="D98" s="59">
        <v>44516</v>
      </c>
      <c r="E98" s="46">
        <v>28</v>
      </c>
      <c r="F98" s="45" t="s">
        <v>1240</v>
      </c>
      <c r="G98" s="60">
        <v>44883</v>
      </c>
      <c r="H98" s="45" t="s">
        <v>1241</v>
      </c>
      <c r="I98" s="45" t="s">
        <v>1367</v>
      </c>
      <c r="J98" s="47">
        <v>28</v>
      </c>
    </row>
    <row r="99" spans="1:10" ht="71.400000000000006" x14ac:dyDescent="0.5">
      <c r="A99" s="45" t="s">
        <v>1270</v>
      </c>
      <c r="B99" s="58">
        <v>31191012473385</v>
      </c>
      <c r="C99" s="45" t="s">
        <v>1368</v>
      </c>
      <c r="D99" s="59">
        <v>44509</v>
      </c>
      <c r="E99" s="46">
        <v>39.99</v>
      </c>
      <c r="F99" s="45" t="s">
        <v>1240</v>
      </c>
      <c r="G99" s="60">
        <v>44876</v>
      </c>
      <c r="H99" s="45" t="s">
        <v>1241</v>
      </c>
      <c r="I99" s="45" t="s">
        <v>1369</v>
      </c>
      <c r="J99" s="47">
        <v>39.99</v>
      </c>
    </row>
    <row r="100" spans="1:10" ht="61.2" x14ac:dyDescent="0.5">
      <c r="A100" s="45" t="s">
        <v>1370</v>
      </c>
      <c r="B100" s="58">
        <v>31279005603991</v>
      </c>
      <c r="C100" s="45" t="s">
        <v>1371</v>
      </c>
      <c r="D100" s="59">
        <v>44509</v>
      </c>
      <c r="E100" s="46">
        <v>39.99</v>
      </c>
      <c r="F100" s="45" t="s">
        <v>1240</v>
      </c>
      <c r="G100" s="60">
        <v>44876</v>
      </c>
      <c r="H100" s="45" t="s">
        <v>1241</v>
      </c>
      <c r="I100" s="45" t="s">
        <v>1372</v>
      </c>
      <c r="J100" s="47">
        <v>39.99</v>
      </c>
    </row>
    <row r="101" spans="1:10" ht="61.2" x14ac:dyDescent="0.5">
      <c r="A101" s="45" t="s">
        <v>1373</v>
      </c>
      <c r="B101" s="58">
        <v>31486003276056</v>
      </c>
      <c r="C101" s="45" t="s">
        <v>1374</v>
      </c>
      <c r="D101" s="59">
        <v>44509</v>
      </c>
      <c r="E101" s="46">
        <v>19</v>
      </c>
      <c r="F101" s="45" t="s">
        <v>1240</v>
      </c>
      <c r="G101" s="60">
        <v>44876</v>
      </c>
      <c r="H101" s="45" t="s">
        <v>1241</v>
      </c>
      <c r="I101" s="45" t="s">
        <v>1375</v>
      </c>
      <c r="J101" s="47">
        <v>19</v>
      </c>
    </row>
    <row r="102" spans="1:10" ht="71.400000000000006" x14ac:dyDescent="0.5">
      <c r="A102" s="45" t="s">
        <v>1376</v>
      </c>
      <c r="B102" s="58">
        <v>36087002072853</v>
      </c>
      <c r="C102" s="45" t="s">
        <v>1377</v>
      </c>
      <c r="D102" s="59">
        <v>44509</v>
      </c>
      <c r="E102" s="46">
        <v>25</v>
      </c>
      <c r="F102" s="45" t="s">
        <v>1240</v>
      </c>
      <c r="G102" s="60">
        <v>44876</v>
      </c>
      <c r="H102" s="45" t="s">
        <v>1241</v>
      </c>
      <c r="I102" s="45" t="s">
        <v>1378</v>
      </c>
      <c r="J102" s="47">
        <v>25</v>
      </c>
    </row>
    <row r="103" spans="1:10" ht="71.400000000000006" x14ac:dyDescent="0.5">
      <c r="A103" s="45" t="s">
        <v>1249</v>
      </c>
      <c r="B103" s="58">
        <v>31321008041082</v>
      </c>
      <c r="C103" s="45" t="s">
        <v>1379</v>
      </c>
      <c r="D103" s="59">
        <v>44497</v>
      </c>
      <c r="E103" s="46">
        <v>38</v>
      </c>
      <c r="F103" s="45" t="s">
        <v>1240</v>
      </c>
      <c r="G103" s="60">
        <v>44862</v>
      </c>
      <c r="H103" s="45" t="s">
        <v>1380</v>
      </c>
      <c r="I103" s="45" t="s">
        <v>1381</v>
      </c>
      <c r="J103" s="47">
        <v>38</v>
      </c>
    </row>
    <row r="104" spans="1:10" x14ac:dyDescent="0.5">
      <c r="A104" s="48" t="s">
        <v>232</v>
      </c>
      <c r="B104" s="48"/>
      <c r="C104" s="48"/>
      <c r="D104" s="48"/>
      <c r="E104" s="48"/>
      <c r="F104" s="48"/>
      <c r="G104" s="48"/>
      <c r="H104" s="48"/>
      <c r="I104" s="48"/>
      <c r="J104" s="49">
        <v>189.98</v>
      </c>
    </row>
    <row r="108" spans="1:10" ht="10.5" customHeight="1" x14ac:dyDescent="0.5">
      <c r="A108" s="74" t="s">
        <v>221</v>
      </c>
      <c r="B108" s="74"/>
      <c r="C108" s="74"/>
      <c r="D108" s="74"/>
      <c r="E108" s="74"/>
      <c r="F108" s="74"/>
      <c r="G108" s="74"/>
      <c r="H108" s="74"/>
      <c r="I108" s="74"/>
      <c r="J108" s="74"/>
    </row>
    <row r="109" spans="1:10" ht="10.5" customHeight="1" x14ac:dyDescent="0.5">
      <c r="A109" s="73" t="s">
        <v>1382</v>
      </c>
      <c r="B109" s="73"/>
      <c r="C109" s="73"/>
      <c r="D109" s="73"/>
      <c r="E109" s="73"/>
      <c r="F109" s="73"/>
      <c r="G109" s="73"/>
      <c r="H109" s="73"/>
      <c r="I109" s="73"/>
      <c r="J109" s="73"/>
    </row>
    <row r="111" spans="1:10" ht="24" x14ac:dyDescent="0.5">
      <c r="A111" s="43" t="s">
        <v>1230</v>
      </c>
      <c r="B111" s="43" t="s">
        <v>310</v>
      </c>
      <c r="C111" s="43" t="s">
        <v>1231</v>
      </c>
      <c r="D111" s="43" t="s">
        <v>1232</v>
      </c>
      <c r="E111" s="43" t="s">
        <v>1233</v>
      </c>
      <c r="F111" s="43" t="s">
        <v>225</v>
      </c>
      <c r="G111" s="43" t="s">
        <v>1234</v>
      </c>
      <c r="H111" s="43" t="s">
        <v>1235</v>
      </c>
      <c r="I111" s="43" t="s">
        <v>1236</v>
      </c>
      <c r="J111" s="44" t="s">
        <v>1237</v>
      </c>
    </row>
    <row r="112" spans="1:10" ht="71.400000000000006" x14ac:dyDescent="0.5">
      <c r="A112" s="45" t="s">
        <v>1270</v>
      </c>
      <c r="B112" s="58">
        <v>31191012662391</v>
      </c>
      <c r="C112" s="45" t="s">
        <v>1383</v>
      </c>
      <c r="D112" s="59">
        <v>44522</v>
      </c>
      <c r="E112" s="46">
        <v>26.99</v>
      </c>
      <c r="F112" s="45" t="s">
        <v>1240</v>
      </c>
      <c r="G112" s="60">
        <v>44890</v>
      </c>
      <c r="H112" s="45" t="s">
        <v>1241</v>
      </c>
      <c r="I112" s="45" t="s">
        <v>1384</v>
      </c>
      <c r="J112" s="47">
        <v>26.99</v>
      </c>
    </row>
    <row r="113" spans="1:10" ht="71.400000000000006" x14ac:dyDescent="0.5">
      <c r="A113" s="45" t="s">
        <v>1385</v>
      </c>
      <c r="B113" s="58">
        <v>31814003152482</v>
      </c>
      <c r="C113" s="45" t="s">
        <v>1386</v>
      </c>
      <c r="D113" s="59">
        <v>44519</v>
      </c>
      <c r="E113" s="46">
        <v>19</v>
      </c>
      <c r="F113" s="45" t="s">
        <v>1240</v>
      </c>
      <c r="G113" s="60">
        <v>44890</v>
      </c>
      <c r="H113" s="45" t="s">
        <v>1241</v>
      </c>
      <c r="I113" s="45" t="s">
        <v>1387</v>
      </c>
      <c r="J113" s="47">
        <v>19</v>
      </c>
    </row>
    <row r="114" spans="1:10" ht="61.2" x14ac:dyDescent="0.5">
      <c r="A114" s="45" t="s">
        <v>1309</v>
      </c>
      <c r="B114" s="58">
        <v>31186040098147</v>
      </c>
      <c r="C114" s="45" t="s">
        <v>1388</v>
      </c>
      <c r="D114" s="59">
        <v>44523</v>
      </c>
      <c r="E114" s="46">
        <v>17.989999999999998</v>
      </c>
      <c r="F114" s="45" t="s">
        <v>1240</v>
      </c>
      <c r="G114" s="60">
        <v>44890</v>
      </c>
      <c r="H114" s="45" t="s">
        <v>1241</v>
      </c>
      <c r="I114" s="45" t="s">
        <v>1389</v>
      </c>
      <c r="J114" s="47">
        <v>17.989999999999998</v>
      </c>
    </row>
    <row r="115" spans="1:10" x14ac:dyDescent="0.5">
      <c r="A115" s="48" t="s">
        <v>232</v>
      </c>
      <c r="B115" s="48"/>
      <c r="C115" s="48"/>
      <c r="D115" s="48"/>
      <c r="E115" s="48"/>
      <c r="F115" s="48"/>
      <c r="G115" s="48"/>
      <c r="H115" s="48"/>
      <c r="I115" s="48"/>
      <c r="J115" s="49">
        <v>63.98</v>
      </c>
    </row>
    <row r="119" spans="1:10" ht="10.5" customHeight="1" x14ac:dyDescent="0.5">
      <c r="A119" s="74" t="s">
        <v>221</v>
      </c>
      <c r="B119" s="74"/>
      <c r="C119" s="74"/>
      <c r="D119" s="74"/>
      <c r="E119" s="74"/>
      <c r="F119" s="74"/>
      <c r="G119" s="74"/>
      <c r="H119" s="74"/>
      <c r="I119" s="74"/>
      <c r="J119" s="74"/>
    </row>
    <row r="120" spans="1:10" ht="10.5" customHeight="1" x14ac:dyDescent="0.5">
      <c r="A120" s="73" t="s">
        <v>1390</v>
      </c>
      <c r="B120" s="73"/>
      <c r="C120" s="73"/>
      <c r="D120" s="73"/>
      <c r="E120" s="73"/>
      <c r="F120" s="73"/>
      <c r="G120" s="73"/>
      <c r="H120" s="73"/>
      <c r="I120" s="73"/>
      <c r="J120" s="73"/>
    </row>
    <row r="122" spans="1:10" ht="24" x14ac:dyDescent="0.5">
      <c r="A122" s="43" t="s">
        <v>1230</v>
      </c>
      <c r="B122" s="43" t="s">
        <v>310</v>
      </c>
      <c r="C122" s="43" t="s">
        <v>1231</v>
      </c>
      <c r="D122" s="43" t="s">
        <v>1232</v>
      </c>
      <c r="E122" s="43" t="s">
        <v>1233</v>
      </c>
      <c r="F122" s="43" t="s">
        <v>225</v>
      </c>
      <c r="G122" s="43" t="s">
        <v>1234</v>
      </c>
      <c r="H122" s="43" t="s">
        <v>1235</v>
      </c>
      <c r="I122" s="43" t="s">
        <v>1236</v>
      </c>
      <c r="J122" s="44" t="s">
        <v>1237</v>
      </c>
    </row>
    <row r="123" spans="1:10" ht="61.2" x14ac:dyDescent="0.5">
      <c r="A123" s="45" t="s">
        <v>1273</v>
      </c>
      <c r="B123" s="58">
        <v>30052007153401</v>
      </c>
      <c r="C123" s="45" t="s">
        <v>1391</v>
      </c>
      <c r="D123" s="59">
        <v>44497</v>
      </c>
      <c r="E123" s="46">
        <v>8.99</v>
      </c>
      <c r="F123" s="45" t="s">
        <v>1240</v>
      </c>
      <c r="G123" s="60">
        <v>44862</v>
      </c>
      <c r="H123" s="45" t="s">
        <v>1241</v>
      </c>
      <c r="I123" s="45" t="s">
        <v>1392</v>
      </c>
      <c r="J123" s="47">
        <v>8.99</v>
      </c>
    </row>
    <row r="124" spans="1:10" ht="81.599999999999994" x14ac:dyDescent="0.5">
      <c r="A124" s="45" t="s">
        <v>1393</v>
      </c>
      <c r="B124" s="58">
        <v>31965002579297</v>
      </c>
      <c r="C124" s="45" t="s">
        <v>1394</v>
      </c>
      <c r="D124" s="59">
        <v>44529</v>
      </c>
      <c r="E124" s="46">
        <v>20</v>
      </c>
      <c r="F124" s="45" t="s">
        <v>1240</v>
      </c>
      <c r="G124" s="60">
        <v>44897</v>
      </c>
      <c r="H124" s="45" t="s">
        <v>1241</v>
      </c>
      <c r="I124" s="45" t="s">
        <v>1395</v>
      </c>
      <c r="J124" s="47">
        <v>20</v>
      </c>
    </row>
    <row r="125" spans="1:10" ht="71.400000000000006" x14ac:dyDescent="0.5">
      <c r="A125" s="45" t="s">
        <v>1285</v>
      </c>
      <c r="B125" s="58">
        <v>30053013036812</v>
      </c>
      <c r="C125" s="45" t="s">
        <v>1396</v>
      </c>
      <c r="D125" s="59">
        <v>44501</v>
      </c>
      <c r="E125" s="46">
        <v>112</v>
      </c>
      <c r="F125" s="45" t="s">
        <v>1240</v>
      </c>
      <c r="G125" s="60">
        <v>44869</v>
      </c>
      <c r="H125" s="45" t="s">
        <v>1241</v>
      </c>
      <c r="I125" s="45" t="s">
        <v>1397</v>
      </c>
      <c r="J125" s="47">
        <v>112</v>
      </c>
    </row>
    <row r="126" spans="1:10" x14ac:dyDescent="0.5">
      <c r="A126" s="48" t="s">
        <v>232</v>
      </c>
      <c r="B126" s="48"/>
      <c r="C126" s="48"/>
      <c r="D126" s="48"/>
      <c r="E126" s="48"/>
      <c r="F126" s="48"/>
      <c r="G126" s="48"/>
      <c r="H126" s="48"/>
      <c r="I126" s="48"/>
      <c r="J126" s="49">
        <v>140.99</v>
      </c>
    </row>
    <row r="130" spans="1:10" ht="10.5" customHeight="1" x14ac:dyDescent="0.5">
      <c r="A130" s="74" t="s">
        <v>221</v>
      </c>
      <c r="B130" s="74"/>
      <c r="C130" s="74"/>
      <c r="D130" s="74"/>
      <c r="E130" s="74"/>
      <c r="F130" s="74"/>
      <c r="G130" s="74"/>
      <c r="H130" s="74"/>
      <c r="I130" s="74"/>
      <c r="J130" s="74"/>
    </row>
    <row r="131" spans="1:10" ht="10.5" customHeight="1" x14ac:dyDescent="0.5">
      <c r="A131" s="73" t="s">
        <v>1398</v>
      </c>
      <c r="B131" s="73"/>
      <c r="C131" s="73"/>
      <c r="D131" s="73"/>
      <c r="E131" s="73"/>
      <c r="F131" s="73"/>
      <c r="G131" s="73"/>
      <c r="H131" s="73"/>
      <c r="I131" s="73"/>
      <c r="J131" s="73"/>
    </row>
    <row r="133" spans="1:10" ht="24" x14ac:dyDescent="0.5">
      <c r="A133" s="43" t="s">
        <v>1230</v>
      </c>
      <c r="B133" s="43" t="s">
        <v>310</v>
      </c>
      <c r="C133" s="43" t="s">
        <v>1231</v>
      </c>
      <c r="D133" s="43" t="s">
        <v>1232</v>
      </c>
      <c r="E133" s="43" t="s">
        <v>1233</v>
      </c>
      <c r="F133" s="43" t="s">
        <v>225</v>
      </c>
      <c r="G133" s="43" t="s">
        <v>1234</v>
      </c>
      <c r="H133" s="43" t="s">
        <v>1235</v>
      </c>
      <c r="I133" s="43" t="s">
        <v>1236</v>
      </c>
      <c r="J133" s="44" t="s">
        <v>1237</v>
      </c>
    </row>
    <row r="134" spans="1:10" ht="61.2" x14ac:dyDescent="0.5">
      <c r="A134" s="45" t="s">
        <v>1399</v>
      </c>
      <c r="B134" s="58">
        <v>31402003326205</v>
      </c>
      <c r="C134" s="45" t="s">
        <v>1400</v>
      </c>
      <c r="D134" s="59">
        <v>44475</v>
      </c>
      <c r="E134" s="46">
        <v>23</v>
      </c>
      <c r="F134" s="45" t="s">
        <v>1240</v>
      </c>
      <c r="G134" s="60">
        <v>44841</v>
      </c>
      <c r="H134" s="45" t="s">
        <v>1241</v>
      </c>
      <c r="I134" s="45" t="s">
        <v>1401</v>
      </c>
      <c r="J134" s="47">
        <v>23</v>
      </c>
    </row>
    <row r="135" spans="1:10" ht="71.400000000000006" x14ac:dyDescent="0.5">
      <c r="A135" s="45" t="s">
        <v>1402</v>
      </c>
      <c r="B135" s="58">
        <v>31139005873939</v>
      </c>
      <c r="C135" s="45" t="s">
        <v>1403</v>
      </c>
      <c r="D135" s="59">
        <v>44527</v>
      </c>
      <c r="E135" s="46">
        <v>28</v>
      </c>
      <c r="F135" s="45" t="s">
        <v>1240</v>
      </c>
      <c r="G135" s="60">
        <v>44897</v>
      </c>
      <c r="H135" s="45" t="s">
        <v>1321</v>
      </c>
      <c r="I135" s="45" t="s">
        <v>1404</v>
      </c>
      <c r="J135" s="47">
        <v>28</v>
      </c>
    </row>
    <row r="136" spans="1:10" ht="61.2" x14ac:dyDescent="0.5">
      <c r="A136" s="45" t="s">
        <v>1405</v>
      </c>
      <c r="B136" s="58">
        <v>31865002412095</v>
      </c>
      <c r="C136" s="45" t="s">
        <v>1406</v>
      </c>
      <c r="D136" s="59">
        <v>44522</v>
      </c>
      <c r="E136" s="46">
        <v>16</v>
      </c>
      <c r="F136" s="45" t="s">
        <v>1240</v>
      </c>
      <c r="G136" s="60">
        <v>44890</v>
      </c>
      <c r="H136" s="45" t="s">
        <v>1241</v>
      </c>
      <c r="I136" s="45" t="s">
        <v>1407</v>
      </c>
      <c r="J136" s="47">
        <v>16</v>
      </c>
    </row>
    <row r="137" spans="1:10" ht="51" x14ac:dyDescent="0.5">
      <c r="A137" s="72" t="s">
        <v>1288</v>
      </c>
      <c r="B137" s="58">
        <v>31350001790874</v>
      </c>
      <c r="C137" s="45" t="s">
        <v>1408</v>
      </c>
      <c r="D137" s="59">
        <v>44518</v>
      </c>
      <c r="E137" s="46">
        <v>16.989999999999998</v>
      </c>
      <c r="F137" s="45" t="s">
        <v>1240</v>
      </c>
      <c r="G137" s="60">
        <v>44883</v>
      </c>
      <c r="H137" s="45" t="s">
        <v>1241</v>
      </c>
      <c r="I137" s="45" t="s">
        <v>1409</v>
      </c>
      <c r="J137" s="47">
        <v>16.989999999999998</v>
      </c>
    </row>
    <row r="138" spans="1:10" ht="61.2" x14ac:dyDescent="0.5">
      <c r="A138" s="72"/>
      <c r="B138" s="58">
        <v>31350002766493</v>
      </c>
      <c r="C138" s="45" t="s">
        <v>1410</v>
      </c>
      <c r="D138" s="59">
        <v>44518</v>
      </c>
      <c r="E138" s="46">
        <v>17</v>
      </c>
      <c r="F138" s="45" t="s">
        <v>1240</v>
      </c>
      <c r="G138" s="60">
        <v>44883</v>
      </c>
      <c r="H138" s="45" t="s">
        <v>1241</v>
      </c>
      <c r="I138" s="45" t="s">
        <v>1411</v>
      </c>
      <c r="J138" s="47">
        <v>17</v>
      </c>
    </row>
    <row r="139" spans="1:10" ht="81.599999999999994" x14ac:dyDescent="0.5">
      <c r="A139" s="72"/>
      <c r="B139" s="58">
        <v>31350003506740</v>
      </c>
      <c r="C139" s="45" t="s">
        <v>1412</v>
      </c>
      <c r="D139" s="59">
        <v>44518</v>
      </c>
      <c r="E139" s="46">
        <v>10</v>
      </c>
      <c r="F139" s="45" t="s">
        <v>1240</v>
      </c>
      <c r="G139" s="60">
        <v>44883</v>
      </c>
      <c r="H139" s="45" t="s">
        <v>1241</v>
      </c>
      <c r="I139" s="45" t="s">
        <v>1413</v>
      </c>
      <c r="J139" s="47">
        <v>10</v>
      </c>
    </row>
    <row r="140" spans="1:10" ht="51" x14ac:dyDescent="0.5">
      <c r="A140" s="72"/>
      <c r="B140" s="58">
        <v>31350003926096</v>
      </c>
      <c r="C140" s="45" t="s">
        <v>1408</v>
      </c>
      <c r="D140" s="59">
        <v>44518</v>
      </c>
      <c r="E140" s="46">
        <v>9</v>
      </c>
      <c r="F140" s="45" t="s">
        <v>1240</v>
      </c>
      <c r="G140" s="60">
        <v>44883</v>
      </c>
      <c r="H140" s="45" t="s">
        <v>1241</v>
      </c>
      <c r="I140" s="45" t="s">
        <v>1414</v>
      </c>
      <c r="J140" s="47">
        <v>9</v>
      </c>
    </row>
    <row r="141" spans="1:10" ht="71.400000000000006" x14ac:dyDescent="0.5">
      <c r="A141" s="72"/>
      <c r="B141" s="58">
        <v>31350003956804</v>
      </c>
      <c r="C141" s="45" t="s">
        <v>1415</v>
      </c>
      <c r="D141" s="59">
        <v>44518</v>
      </c>
      <c r="E141" s="46">
        <v>15</v>
      </c>
      <c r="F141" s="45" t="s">
        <v>1240</v>
      </c>
      <c r="G141" s="60">
        <v>44883</v>
      </c>
      <c r="H141" s="45" t="s">
        <v>1241</v>
      </c>
      <c r="I141" s="45" t="s">
        <v>1416</v>
      </c>
      <c r="J141" s="47">
        <v>15</v>
      </c>
    </row>
    <row r="142" spans="1:10" ht="61.2" x14ac:dyDescent="0.5">
      <c r="A142" s="45" t="s">
        <v>1417</v>
      </c>
      <c r="B142" s="58">
        <v>31313002546885</v>
      </c>
      <c r="C142" s="45" t="s">
        <v>1418</v>
      </c>
      <c r="D142" s="59">
        <v>44522</v>
      </c>
      <c r="E142" s="46">
        <v>16</v>
      </c>
      <c r="F142" s="45" t="s">
        <v>1240</v>
      </c>
      <c r="G142" s="60">
        <v>44890</v>
      </c>
      <c r="H142" s="45" t="s">
        <v>1419</v>
      </c>
      <c r="I142" s="45" t="s">
        <v>1420</v>
      </c>
      <c r="J142" s="47">
        <v>16</v>
      </c>
    </row>
    <row r="143" spans="1:10" x14ac:dyDescent="0.5">
      <c r="A143" s="48" t="s">
        <v>232</v>
      </c>
      <c r="B143" s="48"/>
      <c r="C143" s="48"/>
      <c r="D143" s="48"/>
      <c r="E143" s="48"/>
      <c r="F143" s="48"/>
      <c r="G143" s="48"/>
      <c r="H143" s="48"/>
      <c r="I143" s="48"/>
      <c r="J143" s="49">
        <v>150.99</v>
      </c>
    </row>
    <row r="147" spans="1:10" ht="10.5" customHeight="1" x14ac:dyDescent="0.5">
      <c r="A147" s="74" t="s">
        <v>221</v>
      </c>
      <c r="B147" s="74"/>
      <c r="C147" s="74"/>
      <c r="D147" s="74"/>
      <c r="E147" s="74"/>
      <c r="F147" s="74"/>
      <c r="G147" s="74"/>
      <c r="H147" s="74"/>
      <c r="I147" s="74"/>
      <c r="J147" s="74"/>
    </row>
    <row r="148" spans="1:10" ht="10.5" customHeight="1" x14ac:dyDescent="0.5">
      <c r="A148" s="73" t="s">
        <v>1421</v>
      </c>
      <c r="B148" s="73"/>
      <c r="C148" s="73"/>
      <c r="D148" s="73"/>
      <c r="E148" s="73"/>
      <c r="F148" s="73"/>
      <c r="G148" s="73"/>
      <c r="H148" s="73"/>
      <c r="I148" s="73"/>
      <c r="J148" s="73"/>
    </row>
    <row r="150" spans="1:10" ht="24" x14ac:dyDescent="0.5">
      <c r="A150" s="43" t="s">
        <v>1230</v>
      </c>
      <c r="B150" s="43" t="s">
        <v>310</v>
      </c>
      <c r="C150" s="43" t="s">
        <v>1231</v>
      </c>
      <c r="D150" s="43" t="s">
        <v>1232</v>
      </c>
      <c r="E150" s="43" t="s">
        <v>1233</v>
      </c>
      <c r="F150" s="43" t="s">
        <v>225</v>
      </c>
      <c r="G150" s="43" t="s">
        <v>1234</v>
      </c>
      <c r="H150" s="43" t="s">
        <v>1235</v>
      </c>
      <c r="I150" s="43" t="s">
        <v>1236</v>
      </c>
      <c r="J150" s="44" t="s">
        <v>1237</v>
      </c>
    </row>
    <row r="151" spans="1:10" ht="61.2" x14ac:dyDescent="0.5">
      <c r="A151" s="72" t="s">
        <v>1422</v>
      </c>
      <c r="B151" s="58">
        <v>31145003726375</v>
      </c>
      <c r="C151" s="45" t="s">
        <v>1423</v>
      </c>
      <c r="D151" s="59">
        <v>44530</v>
      </c>
      <c r="E151" s="46">
        <v>19</v>
      </c>
      <c r="F151" s="45" t="s">
        <v>1240</v>
      </c>
      <c r="G151" s="60">
        <v>44897</v>
      </c>
      <c r="H151" s="45" t="s">
        <v>1241</v>
      </c>
      <c r="I151" s="45" t="s">
        <v>1424</v>
      </c>
      <c r="J151" s="47">
        <v>19</v>
      </c>
    </row>
    <row r="152" spans="1:10" ht="61.2" x14ac:dyDescent="0.5">
      <c r="A152" s="72"/>
      <c r="B152" s="58">
        <v>31145004351470</v>
      </c>
      <c r="C152" s="45" t="s">
        <v>1425</v>
      </c>
      <c r="D152" s="59">
        <v>44530</v>
      </c>
      <c r="E152" s="46">
        <v>26</v>
      </c>
      <c r="F152" s="45" t="s">
        <v>1240</v>
      </c>
      <c r="G152" s="60">
        <v>44897</v>
      </c>
      <c r="H152" s="45" t="s">
        <v>1241</v>
      </c>
      <c r="I152" s="45" t="s">
        <v>1426</v>
      </c>
      <c r="J152" s="47">
        <v>26</v>
      </c>
    </row>
    <row r="153" spans="1:10" ht="61.2" x14ac:dyDescent="0.5">
      <c r="A153" s="72"/>
      <c r="B153" s="58">
        <v>31145010324784</v>
      </c>
      <c r="C153" s="45" t="s">
        <v>1427</v>
      </c>
      <c r="D153" s="59">
        <v>44522</v>
      </c>
      <c r="E153" s="46">
        <v>15</v>
      </c>
      <c r="F153" s="45" t="s">
        <v>1240</v>
      </c>
      <c r="G153" s="60">
        <v>44890</v>
      </c>
      <c r="H153" s="45" t="s">
        <v>1241</v>
      </c>
      <c r="I153" s="45" t="s">
        <v>1428</v>
      </c>
      <c r="J153" s="47">
        <v>15</v>
      </c>
    </row>
    <row r="154" spans="1:10" x14ac:dyDescent="0.5">
      <c r="A154" s="48" t="s">
        <v>232</v>
      </c>
      <c r="B154" s="48"/>
      <c r="C154" s="48"/>
      <c r="D154" s="48"/>
      <c r="E154" s="48"/>
      <c r="F154" s="48"/>
      <c r="G154" s="48"/>
      <c r="H154" s="48"/>
      <c r="I154" s="48"/>
      <c r="J154" s="49">
        <v>60</v>
      </c>
    </row>
    <row r="158" spans="1:10" ht="10.5" customHeight="1" x14ac:dyDescent="0.5">
      <c r="A158" s="74" t="s">
        <v>221</v>
      </c>
      <c r="B158" s="74"/>
      <c r="C158" s="74"/>
      <c r="D158" s="74"/>
      <c r="E158" s="74"/>
      <c r="F158" s="74"/>
      <c r="G158" s="74"/>
      <c r="H158" s="74"/>
      <c r="I158" s="74"/>
      <c r="J158" s="74"/>
    </row>
    <row r="159" spans="1:10" ht="10.5" customHeight="1" x14ac:dyDescent="0.5">
      <c r="A159" s="73" t="s">
        <v>233</v>
      </c>
      <c r="B159" s="73"/>
      <c r="C159" s="73"/>
      <c r="D159" s="73"/>
      <c r="E159" s="73"/>
      <c r="F159" s="73"/>
      <c r="G159" s="73"/>
      <c r="H159" s="73"/>
      <c r="I159" s="73"/>
      <c r="J159" s="73"/>
    </row>
    <row r="161" spans="1:10" ht="24" x14ac:dyDescent="0.5">
      <c r="A161" s="43" t="s">
        <v>1230</v>
      </c>
      <c r="B161" s="43" t="s">
        <v>310</v>
      </c>
      <c r="C161" s="43" t="s">
        <v>1231</v>
      </c>
      <c r="D161" s="43" t="s">
        <v>1232</v>
      </c>
      <c r="E161" s="43" t="s">
        <v>1233</v>
      </c>
      <c r="F161" s="43" t="s">
        <v>225</v>
      </c>
      <c r="G161" s="43" t="s">
        <v>1234</v>
      </c>
      <c r="H161" s="43" t="s">
        <v>1235</v>
      </c>
      <c r="I161" s="43" t="s">
        <v>1236</v>
      </c>
      <c r="J161" s="44" t="s">
        <v>1237</v>
      </c>
    </row>
    <row r="162" spans="1:10" ht="81.599999999999994" x14ac:dyDescent="0.5">
      <c r="A162" s="45" t="s">
        <v>1316</v>
      </c>
      <c r="B162" s="58">
        <v>31804003043450</v>
      </c>
      <c r="C162" s="45" t="s">
        <v>1429</v>
      </c>
      <c r="D162" s="59">
        <v>44558</v>
      </c>
      <c r="E162" s="46">
        <v>4</v>
      </c>
      <c r="F162" s="45" t="s">
        <v>1240</v>
      </c>
      <c r="G162" s="60">
        <v>44925</v>
      </c>
      <c r="H162" s="45" t="s">
        <v>1241</v>
      </c>
      <c r="I162" s="45" t="s">
        <v>1430</v>
      </c>
      <c r="J162" s="47">
        <v>4</v>
      </c>
    </row>
    <row r="163" spans="1:10" ht="61.2" x14ac:dyDescent="0.5">
      <c r="A163" s="45" t="s">
        <v>1431</v>
      </c>
      <c r="B163" s="58">
        <v>31737001564079</v>
      </c>
      <c r="C163" s="45" t="s">
        <v>1432</v>
      </c>
      <c r="D163" s="59">
        <v>44533</v>
      </c>
      <c r="E163" s="46">
        <v>7</v>
      </c>
      <c r="F163" s="45" t="s">
        <v>1240</v>
      </c>
      <c r="G163" s="60">
        <v>44904</v>
      </c>
      <c r="H163" s="45" t="s">
        <v>1433</v>
      </c>
      <c r="I163" s="45" t="s">
        <v>1434</v>
      </c>
      <c r="J163" s="47">
        <v>7</v>
      </c>
    </row>
    <row r="164" spans="1:10" ht="61.2" x14ac:dyDescent="0.5">
      <c r="A164" s="45" t="s">
        <v>1435</v>
      </c>
      <c r="B164" s="58">
        <v>31385004987176</v>
      </c>
      <c r="C164" s="45" t="s">
        <v>1436</v>
      </c>
      <c r="D164" s="59">
        <v>44481</v>
      </c>
      <c r="E164" s="46">
        <v>7</v>
      </c>
      <c r="F164" s="45" t="s">
        <v>1240</v>
      </c>
      <c r="G164" s="60">
        <v>44848</v>
      </c>
      <c r="H164" s="45" t="s">
        <v>1241</v>
      </c>
      <c r="I164" s="45" t="s">
        <v>1437</v>
      </c>
      <c r="J164" s="47">
        <v>7</v>
      </c>
    </row>
    <row r="165" spans="1:10" ht="61.2" x14ac:dyDescent="0.5">
      <c r="A165" s="45" t="s">
        <v>1273</v>
      </c>
      <c r="B165" s="58">
        <v>30052005426536</v>
      </c>
      <c r="C165" s="45" t="s">
        <v>1438</v>
      </c>
      <c r="D165" s="59">
        <v>44519</v>
      </c>
      <c r="E165" s="46">
        <v>8.92</v>
      </c>
      <c r="F165" s="45" t="s">
        <v>1240</v>
      </c>
      <c r="G165" s="60">
        <v>44890</v>
      </c>
      <c r="H165" s="45" t="s">
        <v>1241</v>
      </c>
      <c r="I165" s="45" t="s">
        <v>1439</v>
      </c>
      <c r="J165" s="47">
        <v>8.92</v>
      </c>
    </row>
    <row r="166" spans="1:10" ht="61.2" x14ac:dyDescent="0.5">
      <c r="A166" s="45" t="s">
        <v>1370</v>
      </c>
      <c r="B166" s="58">
        <v>31279005344877</v>
      </c>
      <c r="C166" s="45" t="s">
        <v>1440</v>
      </c>
      <c r="D166" s="59">
        <v>44530</v>
      </c>
      <c r="E166" s="46">
        <v>6.99</v>
      </c>
      <c r="F166" s="45" t="s">
        <v>1240</v>
      </c>
      <c r="G166" s="60">
        <v>44897</v>
      </c>
      <c r="H166" s="45" t="s">
        <v>1241</v>
      </c>
      <c r="I166" s="45" t="s">
        <v>1441</v>
      </c>
      <c r="J166" s="47">
        <v>6.99</v>
      </c>
    </row>
    <row r="167" spans="1:10" ht="71.400000000000006" x14ac:dyDescent="0.5">
      <c r="A167" s="45" t="s">
        <v>1442</v>
      </c>
      <c r="B167" s="58">
        <v>35930000802915</v>
      </c>
      <c r="C167" s="45" t="s">
        <v>1443</v>
      </c>
      <c r="D167" s="59">
        <v>44480</v>
      </c>
      <c r="E167" s="46">
        <v>32</v>
      </c>
      <c r="F167" s="45" t="s">
        <v>1240</v>
      </c>
      <c r="G167" s="60">
        <v>44848</v>
      </c>
      <c r="H167" s="45" t="s">
        <v>1444</v>
      </c>
      <c r="I167" s="45" t="s">
        <v>1445</v>
      </c>
      <c r="J167" s="47">
        <v>32</v>
      </c>
    </row>
    <row r="168" spans="1:10" ht="71.400000000000006" x14ac:dyDescent="0.5">
      <c r="A168" s="45" t="s">
        <v>1306</v>
      </c>
      <c r="B168" s="58">
        <v>31320003210122</v>
      </c>
      <c r="C168" s="45" t="s">
        <v>1446</v>
      </c>
      <c r="D168" s="59">
        <v>44480</v>
      </c>
      <c r="E168" s="46">
        <v>15</v>
      </c>
      <c r="F168" s="45" t="s">
        <v>1240</v>
      </c>
      <c r="G168" s="60">
        <v>44848</v>
      </c>
      <c r="H168" s="45" t="s">
        <v>1419</v>
      </c>
      <c r="I168" s="45" t="s">
        <v>1447</v>
      </c>
      <c r="J168" s="47">
        <v>15</v>
      </c>
    </row>
    <row r="169" spans="1:10" ht="61.2" x14ac:dyDescent="0.5">
      <c r="A169" s="45" t="s">
        <v>1285</v>
      </c>
      <c r="B169" s="58">
        <v>30053010057449</v>
      </c>
      <c r="C169" s="45" t="s">
        <v>1448</v>
      </c>
      <c r="D169" s="59">
        <v>44530</v>
      </c>
      <c r="E169" s="46">
        <v>16.95</v>
      </c>
      <c r="F169" s="45" t="s">
        <v>1240</v>
      </c>
      <c r="G169" s="60">
        <v>44897</v>
      </c>
      <c r="H169" s="45" t="s">
        <v>1241</v>
      </c>
      <c r="I169" s="45" t="s">
        <v>1449</v>
      </c>
      <c r="J169" s="47">
        <v>16.95</v>
      </c>
    </row>
    <row r="170" spans="1:10" x14ac:dyDescent="0.5">
      <c r="A170" s="48" t="s">
        <v>232</v>
      </c>
      <c r="B170" s="48"/>
      <c r="C170" s="48"/>
      <c r="D170" s="48"/>
      <c r="E170" s="48"/>
      <c r="F170" s="48"/>
      <c r="G170" s="48"/>
      <c r="H170" s="48"/>
      <c r="I170" s="48"/>
      <c r="J170" s="49">
        <v>97.86</v>
      </c>
    </row>
    <row r="174" spans="1:10" ht="10.5" customHeight="1" x14ac:dyDescent="0.5">
      <c r="A174" s="74" t="s">
        <v>221</v>
      </c>
      <c r="B174" s="74"/>
      <c r="C174" s="74"/>
      <c r="D174" s="74"/>
      <c r="E174" s="74"/>
      <c r="F174" s="74"/>
      <c r="G174" s="74"/>
      <c r="H174" s="74"/>
      <c r="I174" s="74"/>
      <c r="J174" s="74"/>
    </row>
    <row r="175" spans="1:10" ht="10.5" customHeight="1" x14ac:dyDescent="0.5">
      <c r="A175" s="73" t="s">
        <v>236</v>
      </c>
      <c r="B175" s="73"/>
      <c r="C175" s="73"/>
      <c r="D175" s="73"/>
      <c r="E175" s="73"/>
      <c r="F175" s="73"/>
      <c r="G175" s="73"/>
      <c r="H175" s="73"/>
      <c r="I175" s="73"/>
      <c r="J175" s="73"/>
    </row>
    <row r="177" spans="1:10" ht="24" x14ac:dyDescent="0.5">
      <c r="A177" s="43" t="s">
        <v>1230</v>
      </c>
      <c r="B177" s="43" t="s">
        <v>310</v>
      </c>
      <c r="C177" s="43" t="s">
        <v>1231</v>
      </c>
      <c r="D177" s="43" t="s">
        <v>1232</v>
      </c>
      <c r="E177" s="43" t="s">
        <v>1233</v>
      </c>
      <c r="F177" s="43" t="s">
        <v>225</v>
      </c>
      <c r="G177" s="43" t="s">
        <v>1234</v>
      </c>
      <c r="H177" s="43" t="s">
        <v>1235</v>
      </c>
      <c r="I177" s="43" t="s">
        <v>1236</v>
      </c>
      <c r="J177" s="44" t="s">
        <v>1237</v>
      </c>
    </row>
    <row r="178" spans="1:10" ht="61.2" x14ac:dyDescent="0.5">
      <c r="A178" s="45" t="s">
        <v>1292</v>
      </c>
      <c r="B178" s="58">
        <v>31992001463265</v>
      </c>
      <c r="C178" s="45" t="s">
        <v>1450</v>
      </c>
      <c r="D178" s="59">
        <v>44503</v>
      </c>
      <c r="E178" s="46">
        <v>16</v>
      </c>
      <c r="F178" s="45" t="s">
        <v>1240</v>
      </c>
      <c r="G178" s="60">
        <v>44869</v>
      </c>
      <c r="H178" s="45" t="s">
        <v>1241</v>
      </c>
      <c r="I178" s="45" t="s">
        <v>1451</v>
      </c>
      <c r="J178" s="47">
        <v>16</v>
      </c>
    </row>
    <row r="179" spans="1:10" ht="51" x14ac:dyDescent="0.5">
      <c r="A179" s="45" t="s">
        <v>1238</v>
      </c>
      <c r="B179" s="58">
        <v>31311004316232</v>
      </c>
      <c r="C179" s="45" t="s">
        <v>1452</v>
      </c>
      <c r="D179" s="59">
        <v>44503</v>
      </c>
      <c r="E179" s="46">
        <v>27</v>
      </c>
      <c r="F179" s="45" t="s">
        <v>1240</v>
      </c>
      <c r="G179" s="60">
        <v>44869</v>
      </c>
      <c r="H179" s="45" t="s">
        <v>1241</v>
      </c>
      <c r="I179" s="45" t="s">
        <v>1453</v>
      </c>
      <c r="J179" s="47">
        <v>27</v>
      </c>
    </row>
    <row r="180" spans="1:10" ht="61.2" x14ac:dyDescent="0.5">
      <c r="A180" s="45" t="s">
        <v>1348</v>
      </c>
      <c r="B180" s="58">
        <v>31132014261006</v>
      </c>
      <c r="C180" s="45" t="s">
        <v>1454</v>
      </c>
      <c r="D180" s="59">
        <v>44503</v>
      </c>
      <c r="E180" s="46">
        <v>14.95</v>
      </c>
      <c r="F180" s="45" t="s">
        <v>1240</v>
      </c>
      <c r="G180" s="60">
        <v>44869</v>
      </c>
      <c r="H180" s="45" t="s">
        <v>1241</v>
      </c>
      <c r="I180" s="45" t="s">
        <v>1455</v>
      </c>
      <c r="J180" s="47">
        <v>14.95</v>
      </c>
    </row>
    <row r="181" spans="1:10" ht="71.400000000000006" x14ac:dyDescent="0.5">
      <c r="A181" s="72" t="s">
        <v>1402</v>
      </c>
      <c r="B181" s="58">
        <v>31139005719850</v>
      </c>
      <c r="C181" s="45" t="s">
        <v>1456</v>
      </c>
      <c r="D181" s="59">
        <v>44527</v>
      </c>
      <c r="E181" s="46">
        <v>32</v>
      </c>
      <c r="F181" s="45" t="s">
        <v>1240</v>
      </c>
      <c r="G181" s="60">
        <v>44897</v>
      </c>
      <c r="H181" s="45" t="s">
        <v>1457</v>
      </c>
      <c r="I181" s="45" t="s">
        <v>1458</v>
      </c>
      <c r="J181" s="47">
        <v>32</v>
      </c>
    </row>
    <row r="182" spans="1:10" ht="61.2" x14ac:dyDescent="0.5">
      <c r="A182" s="72"/>
      <c r="B182" s="58">
        <v>31139005503528</v>
      </c>
      <c r="C182" s="45" t="s">
        <v>1459</v>
      </c>
      <c r="D182" s="59">
        <v>44505</v>
      </c>
      <c r="E182" s="46">
        <v>15</v>
      </c>
      <c r="F182" s="45" t="s">
        <v>1240</v>
      </c>
      <c r="G182" s="60">
        <v>44876</v>
      </c>
      <c r="H182" s="45" t="s">
        <v>1460</v>
      </c>
      <c r="I182" s="45" t="s">
        <v>1461</v>
      </c>
      <c r="J182" s="47">
        <v>15</v>
      </c>
    </row>
    <row r="183" spans="1:10" ht="71.400000000000006" x14ac:dyDescent="0.5">
      <c r="A183" s="72"/>
      <c r="B183" s="58">
        <v>31139005548499</v>
      </c>
      <c r="C183" s="45" t="s">
        <v>1462</v>
      </c>
      <c r="D183" s="59">
        <v>44505</v>
      </c>
      <c r="E183" s="46">
        <v>19</v>
      </c>
      <c r="F183" s="45" t="s">
        <v>1240</v>
      </c>
      <c r="G183" s="60">
        <v>44876</v>
      </c>
      <c r="H183" s="45" t="s">
        <v>1460</v>
      </c>
      <c r="I183" s="45" t="s">
        <v>1463</v>
      </c>
      <c r="J183" s="47">
        <v>19</v>
      </c>
    </row>
    <row r="184" spans="1:10" ht="61.2" x14ac:dyDescent="0.5">
      <c r="A184" s="72"/>
      <c r="B184" s="58">
        <v>31139005646582</v>
      </c>
      <c r="C184" s="45" t="s">
        <v>1464</v>
      </c>
      <c r="D184" s="59">
        <v>44505</v>
      </c>
      <c r="E184" s="46">
        <v>5</v>
      </c>
      <c r="F184" s="45" t="s">
        <v>1240</v>
      </c>
      <c r="G184" s="60">
        <v>44876</v>
      </c>
      <c r="H184" s="45" t="s">
        <v>1460</v>
      </c>
      <c r="I184" s="45" t="s">
        <v>1465</v>
      </c>
      <c r="J184" s="47">
        <v>5</v>
      </c>
    </row>
    <row r="185" spans="1:10" ht="61.2" x14ac:dyDescent="0.5">
      <c r="A185" s="72"/>
      <c r="B185" s="58">
        <v>31139005685499</v>
      </c>
      <c r="C185" s="45" t="s">
        <v>1466</v>
      </c>
      <c r="D185" s="59">
        <v>44505</v>
      </c>
      <c r="E185" s="46">
        <v>5</v>
      </c>
      <c r="F185" s="45" t="s">
        <v>1240</v>
      </c>
      <c r="G185" s="60">
        <v>44876</v>
      </c>
      <c r="H185" s="45" t="s">
        <v>1460</v>
      </c>
      <c r="I185" s="45" t="s">
        <v>1467</v>
      </c>
      <c r="J185" s="47">
        <v>5</v>
      </c>
    </row>
    <row r="186" spans="1:10" ht="61.2" x14ac:dyDescent="0.5">
      <c r="A186" s="72"/>
      <c r="B186" s="58">
        <v>31139005722193</v>
      </c>
      <c r="C186" s="45" t="s">
        <v>1468</v>
      </c>
      <c r="D186" s="59">
        <v>44505</v>
      </c>
      <c r="E186" s="46">
        <v>17</v>
      </c>
      <c r="F186" s="45" t="s">
        <v>1240</v>
      </c>
      <c r="G186" s="60">
        <v>44876</v>
      </c>
      <c r="H186" s="45" t="s">
        <v>1460</v>
      </c>
      <c r="I186" s="45" t="s">
        <v>1469</v>
      </c>
      <c r="J186" s="47">
        <v>17</v>
      </c>
    </row>
    <row r="187" spans="1:10" ht="71.400000000000006" x14ac:dyDescent="0.5">
      <c r="A187" s="72"/>
      <c r="B187" s="58">
        <v>31139005774202</v>
      </c>
      <c r="C187" s="45" t="s">
        <v>1470</v>
      </c>
      <c r="D187" s="59">
        <v>44505</v>
      </c>
      <c r="E187" s="46">
        <v>18</v>
      </c>
      <c r="F187" s="45" t="s">
        <v>1240</v>
      </c>
      <c r="G187" s="60">
        <v>44876</v>
      </c>
      <c r="H187" s="45" t="s">
        <v>1460</v>
      </c>
      <c r="I187" s="45" t="s">
        <v>1471</v>
      </c>
      <c r="J187" s="47">
        <v>18</v>
      </c>
    </row>
    <row r="188" spans="1:10" ht="61.2" x14ac:dyDescent="0.5">
      <c r="A188" s="72"/>
      <c r="B188" s="58">
        <v>31139005785299</v>
      </c>
      <c r="C188" s="45" t="s">
        <v>1472</v>
      </c>
      <c r="D188" s="59">
        <v>44505</v>
      </c>
      <c r="E188" s="46">
        <v>18</v>
      </c>
      <c r="F188" s="45" t="s">
        <v>1240</v>
      </c>
      <c r="G188" s="60">
        <v>44876</v>
      </c>
      <c r="H188" s="45" t="s">
        <v>1460</v>
      </c>
      <c r="I188" s="45" t="s">
        <v>1473</v>
      </c>
      <c r="J188" s="47">
        <v>18</v>
      </c>
    </row>
    <row r="189" spans="1:10" ht="61.2" x14ac:dyDescent="0.5">
      <c r="A189" s="72"/>
      <c r="B189" s="58">
        <v>31139005786917</v>
      </c>
      <c r="C189" s="45" t="s">
        <v>1474</v>
      </c>
      <c r="D189" s="59">
        <v>44505</v>
      </c>
      <c r="E189" s="46">
        <v>18</v>
      </c>
      <c r="F189" s="45" t="s">
        <v>1240</v>
      </c>
      <c r="G189" s="60">
        <v>44876</v>
      </c>
      <c r="H189" s="45" t="s">
        <v>1460</v>
      </c>
      <c r="I189" s="45" t="s">
        <v>1475</v>
      </c>
      <c r="J189" s="47">
        <v>18</v>
      </c>
    </row>
    <row r="190" spans="1:10" ht="61.2" x14ac:dyDescent="0.5">
      <c r="A190" s="72"/>
      <c r="B190" s="58">
        <v>31139005812051</v>
      </c>
      <c r="C190" s="45" t="s">
        <v>1476</v>
      </c>
      <c r="D190" s="59">
        <v>44505</v>
      </c>
      <c r="E190" s="46">
        <v>18</v>
      </c>
      <c r="F190" s="45" t="s">
        <v>1240</v>
      </c>
      <c r="G190" s="60">
        <v>44876</v>
      </c>
      <c r="H190" s="45" t="s">
        <v>1460</v>
      </c>
      <c r="I190" s="45" t="s">
        <v>1477</v>
      </c>
      <c r="J190" s="47">
        <v>18</v>
      </c>
    </row>
    <row r="191" spans="1:10" ht="61.2" x14ac:dyDescent="0.5">
      <c r="A191" s="72"/>
      <c r="B191" s="58">
        <v>31139005833347</v>
      </c>
      <c r="C191" s="45" t="s">
        <v>1478</v>
      </c>
      <c r="D191" s="59">
        <v>44505</v>
      </c>
      <c r="E191" s="46">
        <v>10</v>
      </c>
      <c r="F191" s="45" t="s">
        <v>1240</v>
      </c>
      <c r="G191" s="60">
        <v>44876</v>
      </c>
      <c r="H191" s="45" t="s">
        <v>1460</v>
      </c>
      <c r="I191" s="45" t="s">
        <v>1479</v>
      </c>
      <c r="J191" s="47">
        <v>10</v>
      </c>
    </row>
    <row r="192" spans="1:10" ht="61.2" x14ac:dyDescent="0.5">
      <c r="A192" s="72"/>
      <c r="B192" s="58">
        <v>31139005872170</v>
      </c>
      <c r="C192" s="45" t="s">
        <v>1480</v>
      </c>
      <c r="D192" s="59">
        <v>44505</v>
      </c>
      <c r="E192" s="46">
        <v>19</v>
      </c>
      <c r="F192" s="45" t="s">
        <v>1240</v>
      </c>
      <c r="G192" s="60">
        <v>44876</v>
      </c>
      <c r="H192" s="45" t="s">
        <v>1321</v>
      </c>
      <c r="I192" s="45" t="s">
        <v>1481</v>
      </c>
      <c r="J192" s="47">
        <v>19</v>
      </c>
    </row>
    <row r="193" spans="1:10" x14ac:dyDescent="0.5">
      <c r="A193" s="48" t="s">
        <v>232</v>
      </c>
      <c r="B193" s="48"/>
      <c r="C193" s="48"/>
      <c r="D193" s="48"/>
      <c r="E193" s="48"/>
      <c r="F193" s="48"/>
      <c r="G193" s="48"/>
      <c r="H193" s="48"/>
      <c r="I193" s="48"/>
      <c r="J193" s="49">
        <v>251.95</v>
      </c>
    </row>
    <row r="197" spans="1:10" ht="10.5" customHeight="1" x14ac:dyDescent="0.5">
      <c r="A197" s="74" t="s">
        <v>221</v>
      </c>
      <c r="B197" s="74"/>
      <c r="C197" s="74"/>
      <c r="D197" s="74"/>
      <c r="E197" s="74"/>
      <c r="F197" s="74"/>
      <c r="G197" s="74"/>
      <c r="H197" s="74"/>
      <c r="I197" s="74"/>
      <c r="J197" s="74"/>
    </row>
    <row r="198" spans="1:10" ht="10.5" customHeight="1" x14ac:dyDescent="0.5">
      <c r="A198" s="73" t="s">
        <v>238</v>
      </c>
      <c r="B198" s="73"/>
      <c r="C198" s="73"/>
      <c r="D198" s="73"/>
      <c r="E198" s="73"/>
      <c r="F198" s="73"/>
      <c r="G198" s="73"/>
      <c r="H198" s="73"/>
      <c r="I198" s="73"/>
      <c r="J198" s="73"/>
    </row>
    <row r="200" spans="1:10" ht="24" x14ac:dyDescent="0.5">
      <c r="A200" s="43" t="s">
        <v>1230</v>
      </c>
      <c r="B200" s="43" t="s">
        <v>310</v>
      </c>
      <c r="C200" s="43" t="s">
        <v>1231</v>
      </c>
      <c r="D200" s="43" t="s">
        <v>1232</v>
      </c>
      <c r="E200" s="43" t="s">
        <v>1233</v>
      </c>
      <c r="F200" s="43" t="s">
        <v>225</v>
      </c>
      <c r="G200" s="43" t="s">
        <v>1234</v>
      </c>
      <c r="H200" s="43" t="s">
        <v>1235</v>
      </c>
      <c r="I200" s="43" t="s">
        <v>1236</v>
      </c>
      <c r="J200" s="44" t="s">
        <v>1237</v>
      </c>
    </row>
    <row r="201" spans="1:10" ht="91.8" x14ac:dyDescent="0.5">
      <c r="A201" s="45" t="s">
        <v>1325</v>
      </c>
      <c r="B201" s="58">
        <v>31942002727895</v>
      </c>
      <c r="C201" s="45" t="s">
        <v>1482</v>
      </c>
      <c r="D201" s="59">
        <v>44506</v>
      </c>
      <c r="E201" s="46">
        <v>28</v>
      </c>
      <c r="F201" s="45" t="s">
        <v>1240</v>
      </c>
      <c r="G201" s="60">
        <v>44876</v>
      </c>
      <c r="H201" s="45" t="s">
        <v>1241</v>
      </c>
      <c r="I201" s="45" t="s">
        <v>1483</v>
      </c>
      <c r="J201" s="47">
        <v>28</v>
      </c>
    </row>
    <row r="202" spans="1:10" ht="61.2" x14ac:dyDescent="0.5">
      <c r="A202" s="45" t="s">
        <v>1309</v>
      </c>
      <c r="B202" s="58">
        <v>31186008015893</v>
      </c>
      <c r="C202" s="45" t="s">
        <v>1484</v>
      </c>
      <c r="D202" s="59">
        <v>44478</v>
      </c>
      <c r="E202" s="46">
        <v>36</v>
      </c>
      <c r="F202" s="45" t="s">
        <v>1240</v>
      </c>
      <c r="G202" s="60">
        <v>44848</v>
      </c>
      <c r="H202" s="45" t="s">
        <v>1357</v>
      </c>
      <c r="I202" s="45" t="s">
        <v>1485</v>
      </c>
      <c r="J202" s="47">
        <v>36</v>
      </c>
    </row>
    <row r="203" spans="1:10" ht="51" x14ac:dyDescent="0.5">
      <c r="A203" s="45" t="s">
        <v>1348</v>
      </c>
      <c r="B203" s="58">
        <v>31132014854909</v>
      </c>
      <c r="C203" s="45" t="s">
        <v>1486</v>
      </c>
      <c r="D203" s="59">
        <v>44547</v>
      </c>
      <c r="E203" s="46">
        <v>15</v>
      </c>
      <c r="F203" s="45" t="s">
        <v>1240</v>
      </c>
      <c r="G203" s="60">
        <v>44918</v>
      </c>
      <c r="H203" s="45" t="s">
        <v>1241</v>
      </c>
      <c r="I203" s="45" t="s">
        <v>1487</v>
      </c>
      <c r="J203" s="47">
        <v>15</v>
      </c>
    </row>
    <row r="204" spans="1:10" x14ac:dyDescent="0.5">
      <c r="A204" s="48" t="s">
        <v>232</v>
      </c>
      <c r="B204" s="48"/>
      <c r="C204" s="48"/>
      <c r="D204" s="48"/>
      <c r="E204" s="48"/>
      <c r="F204" s="48"/>
      <c r="G204" s="48"/>
      <c r="H204" s="48"/>
      <c r="I204" s="48"/>
      <c r="J204" s="49">
        <v>79</v>
      </c>
    </row>
    <row r="208" spans="1:10" ht="10.5" customHeight="1" x14ac:dyDescent="0.5">
      <c r="A208" s="74" t="s">
        <v>221</v>
      </c>
      <c r="B208" s="74"/>
      <c r="C208" s="74"/>
      <c r="D208" s="74"/>
      <c r="E208" s="74"/>
      <c r="F208" s="74"/>
      <c r="G208" s="74"/>
      <c r="H208" s="74"/>
      <c r="I208" s="74"/>
      <c r="J208" s="74"/>
    </row>
    <row r="209" spans="1:10" ht="10.5" customHeight="1" x14ac:dyDescent="0.5">
      <c r="A209" s="73" t="s">
        <v>1488</v>
      </c>
      <c r="B209" s="73"/>
      <c r="C209" s="73"/>
      <c r="D209" s="73"/>
      <c r="E209" s="73"/>
      <c r="F209" s="73"/>
      <c r="G209" s="73"/>
      <c r="H209" s="73"/>
      <c r="I209" s="73"/>
      <c r="J209" s="73"/>
    </row>
    <row r="211" spans="1:10" ht="24" x14ac:dyDescent="0.5">
      <c r="A211" s="43" t="s">
        <v>1230</v>
      </c>
      <c r="B211" s="43" t="s">
        <v>310</v>
      </c>
      <c r="C211" s="43" t="s">
        <v>1231</v>
      </c>
      <c r="D211" s="43" t="s">
        <v>1232</v>
      </c>
      <c r="E211" s="43" t="s">
        <v>1233</v>
      </c>
      <c r="F211" s="43" t="s">
        <v>225</v>
      </c>
      <c r="G211" s="43" t="s">
        <v>1234</v>
      </c>
      <c r="H211" s="43" t="s">
        <v>1235</v>
      </c>
      <c r="I211" s="43" t="s">
        <v>1236</v>
      </c>
      <c r="J211" s="44" t="s">
        <v>1237</v>
      </c>
    </row>
    <row r="212" spans="1:10" ht="71.400000000000006" x14ac:dyDescent="0.5">
      <c r="A212" s="45" t="s">
        <v>1489</v>
      </c>
      <c r="B212" s="58">
        <v>32957005242931</v>
      </c>
      <c r="C212" s="45" t="s">
        <v>1490</v>
      </c>
      <c r="D212" s="59">
        <v>44545</v>
      </c>
      <c r="E212" s="46">
        <v>20</v>
      </c>
      <c r="F212" s="45" t="s">
        <v>1240</v>
      </c>
      <c r="G212" s="60">
        <v>44911</v>
      </c>
      <c r="H212" s="45" t="s">
        <v>1241</v>
      </c>
      <c r="I212" s="45" t="s">
        <v>1491</v>
      </c>
      <c r="J212" s="47">
        <v>20</v>
      </c>
    </row>
    <row r="213" spans="1:10" ht="71.400000000000006" x14ac:dyDescent="0.5">
      <c r="A213" s="45" t="s">
        <v>1492</v>
      </c>
      <c r="B213" s="58">
        <v>31319004510993</v>
      </c>
      <c r="C213" s="45" t="s">
        <v>1493</v>
      </c>
      <c r="D213" s="59">
        <v>44498</v>
      </c>
      <c r="E213" s="46">
        <v>8.3699999999999992</v>
      </c>
      <c r="F213" s="45" t="s">
        <v>1240</v>
      </c>
      <c r="G213" s="60">
        <v>44869</v>
      </c>
      <c r="H213" s="45" t="s">
        <v>1241</v>
      </c>
      <c r="I213" s="45" t="s">
        <v>1494</v>
      </c>
      <c r="J213" s="47">
        <v>8.3699999999999992</v>
      </c>
    </row>
    <row r="214" spans="1:10" ht="71.400000000000006" x14ac:dyDescent="0.5">
      <c r="A214" s="45" t="s">
        <v>1340</v>
      </c>
      <c r="B214" s="58">
        <v>36878001387866</v>
      </c>
      <c r="C214" s="45" t="s">
        <v>1495</v>
      </c>
      <c r="D214" s="59">
        <v>44502</v>
      </c>
      <c r="E214" s="46">
        <v>33</v>
      </c>
      <c r="F214" s="45" t="s">
        <v>1240</v>
      </c>
      <c r="G214" s="60">
        <v>44869</v>
      </c>
      <c r="H214" s="45" t="s">
        <v>1433</v>
      </c>
      <c r="I214" s="45" t="s">
        <v>1496</v>
      </c>
      <c r="J214" s="47">
        <v>33</v>
      </c>
    </row>
    <row r="215" spans="1:10" x14ac:dyDescent="0.5">
      <c r="A215" s="48" t="s">
        <v>232</v>
      </c>
      <c r="B215" s="48"/>
      <c r="C215" s="48"/>
      <c r="D215" s="48"/>
      <c r="E215" s="48"/>
      <c r="F215" s="48"/>
      <c r="G215" s="48"/>
      <c r="H215" s="48"/>
      <c r="I215" s="48"/>
      <c r="J215" s="49">
        <v>61.37</v>
      </c>
    </row>
    <row r="219" spans="1:10" ht="10.5" customHeight="1" x14ac:dyDescent="0.5">
      <c r="A219" s="74" t="s">
        <v>221</v>
      </c>
      <c r="B219" s="74"/>
      <c r="C219" s="74"/>
      <c r="D219" s="74"/>
      <c r="E219" s="74"/>
      <c r="F219" s="74"/>
      <c r="G219" s="74"/>
      <c r="H219" s="74"/>
      <c r="I219" s="74"/>
      <c r="J219" s="74"/>
    </row>
    <row r="220" spans="1:10" ht="10.5" customHeight="1" x14ac:dyDescent="0.5">
      <c r="A220" s="73" t="s">
        <v>1497</v>
      </c>
      <c r="B220" s="73"/>
      <c r="C220" s="73"/>
      <c r="D220" s="73"/>
      <c r="E220" s="73"/>
      <c r="F220" s="73"/>
      <c r="G220" s="73"/>
      <c r="H220" s="73"/>
      <c r="I220" s="73"/>
      <c r="J220" s="73"/>
    </row>
    <row r="222" spans="1:10" ht="24" x14ac:dyDescent="0.5">
      <c r="A222" s="43" t="s">
        <v>1230</v>
      </c>
      <c r="B222" s="43" t="s">
        <v>310</v>
      </c>
      <c r="C222" s="43" t="s">
        <v>1231</v>
      </c>
      <c r="D222" s="43" t="s">
        <v>1232</v>
      </c>
      <c r="E222" s="43" t="s">
        <v>1233</v>
      </c>
      <c r="F222" s="43" t="s">
        <v>225</v>
      </c>
      <c r="G222" s="43" t="s">
        <v>1234</v>
      </c>
      <c r="H222" s="43" t="s">
        <v>1235</v>
      </c>
      <c r="I222" s="43" t="s">
        <v>1236</v>
      </c>
      <c r="J222" s="44" t="s">
        <v>1237</v>
      </c>
    </row>
    <row r="223" spans="1:10" ht="81.599999999999994" x14ac:dyDescent="0.5">
      <c r="A223" s="45" t="s">
        <v>1282</v>
      </c>
      <c r="B223" s="58">
        <v>31534002508332</v>
      </c>
      <c r="C223" s="45" t="s">
        <v>1498</v>
      </c>
      <c r="D223" s="59">
        <v>44474</v>
      </c>
      <c r="E223" s="46">
        <v>16.190000000000001</v>
      </c>
      <c r="F223" s="45" t="s">
        <v>1240</v>
      </c>
      <c r="G223" s="60">
        <v>44841</v>
      </c>
      <c r="H223" s="45" t="s">
        <v>1241</v>
      </c>
      <c r="I223" s="45" t="s">
        <v>1499</v>
      </c>
      <c r="J223" s="47">
        <v>16.190000000000001</v>
      </c>
    </row>
    <row r="224" spans="1:10" ht="71.400000000000006" x14ac:dyDescent="0.5">
      <c r="A224" s="72" t="s">
        <v>1500</v>
      </c>
      <c r="B224" s="58">
        <v>31404003622047</v>
      </c>
      <c r="C224" s="45" t="s">
        <v>1501</v>
      </c>
      <c r="D224" s="59">
        <v>44489</v>
      </c>
      <c r="E224" s="46">
        <v>12.95</v>
      </c>
      <c r="F224" s="45" t="s">
        <v>1240</v>
      </c>
      <c r="G224" s="60">
        <v>44855</v>
      </c>
      <c r="H224" s="45" t="s">
        <v>1460</v>
      </c>
      <c r="I224" s="45" t="s">
        <v>1502</v>
      </c>
      <c r="J224" s="47">
        <v>12.95</v>
      </c>
    </row>
    <row r="225" spans="1:10" ht="61.2" x14ac:dyDescent="0.5">
      <c r="A225" s="72"/>
      <c r="B225" s="58">
        <v>31404003955660</v>
      </c>
      <c r="C225" s="45" t="s">
        <v>1503</v>
      </c>
      <c r="D225" s="59">
        <v>44483</v>
      </c>
      <c r="E225" s="46">
        <v>12.34</v>
      </c>
      <c r="F225" s="45" t="s">
        <v>1240</v>
      </c>
      <c r="G225" s="60">
        <v>44848</v>
      </c>
      <c r="H225" s="45" t="s">
        <v>1460</v>
      </c>
      <c r="I225" s="45" t="s">
        <v>1504</v>
      </c>
      <c r="J225" s="47">
        <v>12.34</v>
      </c>
    </row>
    <row r="226" spans="1:10" x14ac:dyDescent="0.5">
      <c r="A226" s="48" t="s">
        <v>232</v>
      </c>
      <c r="B226" s="48"/>
      <c r="C226" s="48"/>
      <c r="D226" s="48"/>
      <c r="E226" s="48"/>
      <c r="F226" s="48"/>
      <c r="G226" s="48"/>
      <c r="H226" s="48"/>
      <c r="I226" s="48"/>
      <c r="J226" s="49">
        <v>41.48</v>
      </c>
    </row>
    <row r="230" spans="1:10" ht="10.5" customHeight="1" x14ac:dyDescent="0.5">
      <c r="A230" s="74" t="s">
        <v>221</v>
      </c>
      <c r="B230" s="74"/>
      <c r="C230" s="74"/>
      <c r="D230" s="74"/>
      <c r="E230" s="74"/>
      <c r="F230" s="74"/>
      <c r="G230" s="74"/>
      <c r="H230" s="74"/>
      <c r="I230" s="74"/>
      <c r="J230" s="74"/>
    </row>
    <row r="231" spans="1:10" ht="10.5" customHeight="1" x14ac:dyDescent="0.5">
      <c r="A231" s="73" t="s">
        <v>1505</v>
      </c>
      <c r="B231" s="73"/>
      <c r="C231" s="73"/>
      <c r="D231" s="73"/>
      <c r="E231" s="73"/>
      <c r="F231" s="73"/>
      <c r="G231" s="73"/>
      <c r="H231" s="73"/>
      <c r="I231" s="73"/>
      <c r="J231" s="73"/>
    </row>
    <row r="233" spans="1:10" ht="24" x14ac:dyDescent="0.5">
      <c r="A233" s="43" t="s">
        <v>1230</v>
      </c>
      <c r="B233" s="43" t="s">
        <v>310</v>
      </c>
      <c r="C233" s="43" t="s">
        <v>1231</v>
      </c>
      <c r="D233" s="43" t="s">
        <v>1232</v>
      </c>
      <c r="E233" s="43" t="s">
        <v>1233</v>
      </c>
      <c r="F233" s="43" t="s">
        <v>225</v>
      </c>
      <c r="G233" s="43" t="s">
        <v>1234</v>
      </c>
      <c r="H233" s="43" t="s">
        <v>1235</v>
      </c>
      <c r="I233" s="43" t="s">
        <v>1236</v>
      </c>
      <c r="J233" s="44" t="s">
        <v>1237</v>
      </c>
    </row>
    <row r="234" spans="1:10" ht="71.400000000000006" x14ac:dyDescent="0.5">
      <c r="A234" s="72" t="s">
        <v>1238</v>
      </c>
      <c r="B234" s="58">
        <v>31311005944461</v>
      </c>
      <c r="C234" s="45" t="s">
        <v>1506</v>
      </c>
      <c r="D234" s="59">
        <v>44506</v>
      </c>
      <c r="E234" s="46">
        <v>28</v>
      </c>
      <c r="F234" s="45" t="s">
        <v>1240</v>
      </c>
      <c r="G234" s="60">
        <v>44876</v>
      </c>
      <c r="H234" s="45" t="s">
        <v>1321</v>
      </c>
      <c r="I234" s="45" t="s">
        <v>1507</v>
      </c>
      <c r="J234" s="47">
        <v>28</v>
      </c>
    </row>
    <row r="235" spans="1:10" ht="61.2" x14ac:dyDescent="0.5">
      <c r="A235" s="72"/>
      <c r="B235" s="58">
        <v>31311005392646</v>
      </c>
      <c r="C235" s="45" t="s">
        <v>1508</v>
      </c>
      <c r="D235" s="59">
        <v>44495</v>
      </c>
      <c r="E235" s="46">
        <v>10</v>
      </c>
      <c r="F235" s="45" t="s">
        <v>1240</v>
      </c>
      <c r="G235" s="60">
        <v>44862</v>
      </c>
      <c r="H235" s="45" t="s">
        <v>1241</v>
      </c>
      <c r="I235" s="45" t="s">
        <v>1509</v>
      </c>
      <c r="J235" s="47">
        <v>10</v>
      </c>
    </row>
    <row r="236" spans="1:10" ht="71.400000000000006" x14ac:dyDescent="0.5">
      <c r="A236" s="72"/>
      <c r="B236" s="58">
        <v>31311005670025</v>
      </c>
      <c r="C236" s="45" t="s">
        <v>1510</v>
      </c>
      <c r="D236" s="59">
        <v>44495</v>
      </c>
      <c r="E236" s="46">
        <v>15</v>
      </c>
      <c r="F236" s="45" t="s">
        <v>1240</v>
      </c>
      <c r="G236" s="60">
        <v>44862</v>
      </c>
      <c r="H236" s="45" t="s">
        <v>1241</v>
      </c>
      <c r="I236" s="45" t="s">
        <v>1511</v>
      </c>
      <c r="J236" s="47">
        <v>15</v>
      </c>
    </row>
    <row r="237" spans="1:10" ht="81.599999999999994" x14ac:dyDescent="0.5">
      <c r="A237" s="72"/>
      <c r="B237" s="58">
        <v>31311005773225</v>
      </c>
      <c r="C237" s="45" t="s">
        <v>1512</v>
      </c>
      <c r="D237" s="59">
        <v>44495</v>
      </c>
      <c r="E237" s="46">
        <v>11</v>
      </c>
      <c r="F237" s="45" t="s">
        <v>1240</v>
      </c>
      <c r="G237" s="60">
        <v>44862</v>
      </c>
      <c r="H237" s="45" t="s">
        <v>1241</v>
      </c>
      <c r="I237" s="45" t="s">
        <v>1513</v>
      </c>
      <c r="J237" s="47">
        <v>11</v>
      </c>
    </row>
    <row r="238" spans="1:10" ht="61.2" x14ac:dyDescent="0.5">
      <c r="A238" s="72"/>
      <c r="B238" s="58">
        <v>31311005817949</v>
      </c>
      <c r="C238" s="45" t="s">
        <v>1514</v>
      </c>
      <c r="D238" s="59">
        <v>44495</v>
      </c>
      <c r="E238" s="46">
        <v>27</v>
      </c>
      <c r="F238" s="45" t="s">
        <v>1240</v>
      </c>
      <c r="G238" s="60">
        <v>44862</v>
      </c>
      <c r="H238" s="45" t="s">
        <v>1241</v>
      </c>
      <c r="I238" s="45" t="s">
        <v>1515</v>
      </c>
      <c r="J238" s="47">
        <v>27</v>
      </c>
    </row>
    <row r="239" spans="1:10" ht="61.2" x14ac:dyDescent="0.5">
      <c r="A239" s="72"/>
      <c r="B239" s="58">
        <v>31311005892520</v>
      </c>
      <c r="C239" s="45" t="s">
        <v>1516</v>
      </c>
      <c r="D239" s="59">
        <v>44495</v>
      </c>
      <c r="E239" s="46">
        <v>11</v>
      </c>
      <c r="F239" s="45" t="s">
        <v>1240</v>
      </c>
      <c r="G239" s="60">
        <v>44862</v>
      </c>
      <c r="H239" s="45" t="s">
        <v>1241</v>
      </c>
      <c r="I239" s="45" t="s">
        <v>1517</v>
      </c>
      <c r="J239" s="47">
        <v>11</v>
      </c>
    </row>
    <row r="240" spans="1:10" ht="91.8" x14ac:dyDescent="0.5">
      <c r="A240" s="72"/>
      <c r="B240" s="58">
        <v>31311005922970</v>
      </c>
      <c r="C240" s="45" t="s">
        <v>1518</v>
      </c>
      <c r="D240" s="59">
        <v>44495</v>
      </c>
      <c r="E240" s="46">
        <v>11</v>
      </c>
      <c r="F240" s="45" t="s">
        <v>1240</v>
      </c>
      <c r="G240" s="60">
        <v>44862</v>
      </c>
      <c r="H240" s="45" t="s">
        <v>1419</v>
      </c>
      <c r="I240" s="45" t="s">
        <v>1519</v>
      </c>
      <c r="J240" s="47">
        <v>11</v>
      </c>
    </row>
    <row r="241" spans="1:10" ht="61.2" x14ac:dyDescent="0.5">
      <c r="A241" s="45" t="s">
        <v>1520</v>
      </c>
      <c r="B241" s="58">
        <v>31137003908483</v>
      </c>
      <c r="C241" s="45" t="s">
        <v>1521</v>
      </c>
      <c r="D241" s="59">
        <v>44557</v>
      </c>
      <c r="E241" s="46">
        <v>17.989999999999998</v>
      </c>
      <c r="F241" s="45" t="s">
        <v>1240</v>
      </c>
      <c r="G241" s="60">
        <v>44925</v>
      </c>
      <c r="H241" s="45" t="s">
        <v>1241</v>
      </c>
      <c r="I241" s="45" t="s">
        <v>1522</v>
      </c>
      <c r="J241" s="47">
        <v>17.989999999999998</v>
      </c>
    </row>
    <row r="242" spans="1:10" ht="61.2" x14ac:dyDescent="0.5">
      <c r="A242" s="45" t="s">
        <v>1249</v>
      </c>
      <c r="B242" s="58">
        <v>31321006805827</v>
      </c>
      <c r="C242" s="45" t="s">
        <v>1523</v>
      </c>
      <c r="D242" s="59">
        <v>44501</v>
      </c>
      <c r="E242" s="46">
        <v>15</v>
      </c>
      <c r="F242" s="45" t="s">
        <v>1240</v>
      </c>
      <c r="G242" s="60">
        <v>44869</v>
      </c>
      <c r="H242" s="45" t="s">
        <v>1241</v>
      </c>
      <c r="I242" s="45" t="s">
        <v>1524</v>
      </c>
      <c r="J242" s="47">
        <v>15</v>
      </c>
    </row>
    <row r="243" spans="1:10" x14ac:dyDescent="0.5">
      <c r="A243" s="48" t="s">
        <v>232</v>
      </c>
      <c r="B243" s="48"/>
      <c r="C243" s="48"/>
      <c r="D243" s="48"/>
      <c r="E243" s="48"/>
      <c r="F243" s="48"/>
      <c r="G243" s="48"/>
      <c r="H243" s="48"/>
      <c r="I243" s="48"/>
      <c r="J243" s="49">
        <v>145.99</v>
      </c>
    </row>
    <row r="247" spans="1:10" ht="10.5" customHeight="1" x14ac:dyDescent="0.5">
      <c r="A247" s="74" t="s">
        <v>221</v>
      </c>
      <c r="B247" s="74"/>
      <c r="C247" s="74"/>
      <c r="D247" s="74"/>
      <c r="E247" s="74"/>
      <c r="F247" s="74"/>
      <c r="G247" s="74"/>
      <c r="H247" s="74"/>
      <c r="I247" s="74"/>
      <c r="J247" s="74"/>
    </row>
    <row r="248" spans="1:10" ht="10.5" customHeight="1" x14ac:dyDescent="0.5">
      <c r="A248" s="73" t="s">
        <v>1525</v>
      </c>
      <c r="B248" s="73"/>
      <c r="C248" s="73"/>
      <c r="D248" s="73"/>
      <c r="E248" s="73"/>
      <c r="F248" s="73"/>
      <c r="G248" s="73"/>
      <c r="H248" s="73"/>
      <c r="I248" s="73"/>
      <c r="J248" s="73"/>
    </row>
    <row r="250" spans="1:10" ht="24" x14ac:dyDescent="0.5">
      <c r="A250" s="43" t="s">
        <v>1230</v>
      </c>
      <c r="B250" s="43" t="s">
        <v>310</v>
      </c>
      <c r="C250" s="43" t="s">
        <v>1231</v>
      </c>
      <c r="D250" s="43" t="s">
        <v>1232</v>
      </c>
      <c r="E250" s="43" t="s">
        <v>1233</v>
      </c>
      <c r="F250" s="43" t="s">
        <v>225</v>
      </c>
      <c r="G250" s="43" t="s">
        <v>1234</v>
      </c>
      <c r="H250" s="43" t="s">
        <v>1235</v>
      </c>
      <c r="I250" s="43" t="s">
        <v>1236</v>
      </c>
      <c r="J250" s="44" t="s">
        <v>1237</v>
      </c>
    </row>
    <row r="251" spans="1:10" ht="51" x14ac:dyDescent="0.5">
      <c r="A251" s="45" t="s">
        <v>1526</v>
      </c>
      <c r="B251" s="58">
        <v>31613002949777</v>
      </c>
      <c r="C251" s="45" t="s">
        <v>1527</v>
      </c>
      <c r="D251" s="59">
        <v>44529</v>
      </c>
      <c r="E251" s="46">
        <v>35</v>
      </c>
      <c r="F251" s="45" t="s">
        <v>1240</v>
      </c>
      <c r="G251" s="60">
        <v>44897</v>
      </c>
      <c r="H251" s="45" t="s">
        <v>1241</v>
      </c>
      <c r="I251" s="45" t="s">
        <v>1528</v>
      </c>
      <c r="J251" s="47">
        <v>35</v>
      </c>
    </row>
    <row r="252" spans="1:10" ht="61.2" x14ac:dyDescent="0.5">
      <c r="A252" s="45" t="s">
        <v>1238</v>
      </c>
      <c r="B252" s="58">
        <v>31311005589290</v>
      </c>
      <c r="C252" s="45" t="s">
        <v>1529</v>
      </c>
      <c r="D252" s="59">
        <v>44504</v>
      </c>
      <c r="E252" s="46">
        <v>16</v>
      </c>
      <c r="F252" s="45" t="s">
        <v>1240</v>
      </c>
      <c r="G252" s="60">
        <v>44869</v>
      </c>
      <c r="H252" s="45" t="s">
        <v>1241</v>
      </c>
      <c r="I252" s="45" t="s">
        <v>1530</v>
      </c>
      <c r="J252" s="47">
        <v>16</v>
      </c>
    </row>
    <row r="253" spans="1:10" ht="61.2" x14ac:dyDescent="0.5">
      <c r="A253" s="72" t="s">
        <v>1288</v>
      </c>
      <c r="B253" s="58">
        <v>31350002670950</v>
      </c>
      <c r="C253" s="45" t="s">
        <v>1531</v>
      </c>
      <c r="D253" s="59">
        <v>44503</v>
      </c>
      <c r="E253" s="46">
        <v>13</v>
      </c>
      <c r="F253" s="45" t="s">
        <v>1240</v>
      </c>
      <c r="G253" s="60">
        <v>44869</v>
      </c>
      <c r="H253" s="45" t="s">
        <v>1241</v>
      </c>
      <c r="I253" s="45" t="s">
        <v>1532</v>
      </c>
      <c r="J253" s="47">
        <v>13</v>
      </c>
    </row>
    <row r="254" spans="1:10" ht="61.2" x14ac:dyDescent="0.5">
      <c r="A254" s="72"/>
      <c r="B254" s="58">
        <v>31350002946533</v>
      </c>
      <c r="C254" s="45" t="s">
        <v>1533</v>
      </c>
      <c r="D254" s="59">
        <v>44503</v>
      </c>
      <c r="E254" s="46">
        <v>13</v>
      </c>
      <c r="F254" s="45" t="s">
        <v>1240</v>
      </c>
      <c r="G254" s="60">
        <v>44869</v>
      </c>
      <c r="H254" s="45" t="s">
        <v>1241</v>
      </c>
      <c r="I254" s="45" t="s">
        <v>1534</v>
      </c>
      <c r="J254" s="47">
        <v>13</v>
      </c>
    </row>
    <row r="255" spans="1:10" ht="61.2" x14ac:dyDescent="0.5">
      <c r="A255" s="72"/>
      <c r="B255" s="58">
        <v>31350003114040</v>
      </c>
      <c r="C255" s="45" t="s">
        <v>1535</v>
      </c>
      <c r="D255" s="59">
        <v>44503</v>
      </c>
      <c r="E255" s="46">
        <v>13</v>
      </c>
      <c r="F255" s="45" t="s">
        <v>1240</v>
      </c>
      <c r="G255" s="60">
        <v>44869</v>
      </c>
      <c r="H255" s="45" t="s">
        <v>1241</v>
      </c>
      <c r="I255" s="45" t="s">
        <v>1536</v>
      </c>
      <c r="J255" s="47">
        <v>13</v>
      </c>
    </row>
    <row r="256" spans="1:10" ht="61.2" x14ac:dyDescent="0.5">
      <c r="A256" s="72"/>
      <c r="B256" s="58">
        <v>31350003544063</v>
      </c>
      <c r="C256" s="45" t="s">
        <v>1537</v>
      </c>
      <c r="D256" s="59">
        <v>44503</v>
      </c>
      <c r="E256" s="46">
        <v>7</v>
      </c>
      <c r="F256" s="45" t="s">
        <v>1240</v>
      </c>
      <c r="G256" s="60">
        <v>44869</v>
      </c>
      <c r="H256" s="45" t="s">
        <v>1241</v>
      </c>
      <c r="I256" s="45" t="s">
        <v>1538</v>
      </c>
      <c r="J256" s="47">
        <v>7</v>
      </c>
    </row>
    <row r="257" spans="1:10" ht="51" x14ac:dyDescent="0.5">
      <c r="A257" s="72"/>
      <c r="B257" s="58">
        <v>31350003069202</v>
      </c>
      <c r="C257" s="45" t="s">
        <v>1539</v>
      </c>
      <c r="D257" s="59">
        <v>44497</v>
      </c>
      <c r="E257" s="46">
        <v>26</v>
      </c>
      <c r="F257" s="45" t="s">
        <v>1240</v>
      </c>
      <c r="G257" s="60">
        <v>44862</v>
      </c>
      <c r="H257" s="45" t="s">
        <v>1241</v>
      </c>
      <c r="I257" s="45" t="s">
        <v>1540</v>
      </c>
      <c r="J257" s="47">
        <v>26</v>
      </c>
    </row>
    <row r="258" spans="1:10" ht="61.2" x14ac:dyDescent="0.5">
      <c r="A258" s="72"/>
      <c r="B258" s="58">
        <v>31350003386929</v>
      </c>
      <c r="C258" s="45" t="s">
        <v>1541</v>
      </c>
      <c r="D258" s="59">
        <v>44497</v>
      </c>
      <c r="E258" s="46">
        <v>15</v>
      </c>
      <c r="F258" s="45" t="s">
        <v>1240</v>
      </c>
      <c r="G258" s="60">
        <v>44862</v>
      </c>
      <c r="H258" s="45" t="s">
        <v>1241</v>
      </c>
      <c r="I258" s="45" t="s">
        <v>1542</v>
      </c>
      <c r="J258" s="47">
        <v>15</v>
      </c>
    </row>
    <row r="259" spans="1:10" ht="61.2" x14ac:dyDescent="0.5">
      <c r="A259" s="72"/>
      <c r="B259" s="58">
        <v>31350003731108</v>
      </c>
      <c r="C259" s="45" t="s">
        <v>1543</v>
      </c>
      <c r="D259" s="59">
        <v>44497</v>
      </c>
      <c r="E259" s="46">
        <v>16</v>
      </c>
      <c r="F259" s="45" t="s">
        <v>1240</v>
      </c>
      <c r="G259" s="60">
        <v>44862</v>
      </c>
      <c r="H259" s="45" t="s">
        <v>1241</v>
      </c>
      <c r="I259" s="45" t="s">
        <v>1544</v>
      </c>
      <c r="J259" s="47">
        <v>16</v>
      </c>
    </row>
    <row r="260" spans="1:10" ht="61.2" x14ac:dyDescent="0.5">
      <c r="A260" s="72"/>
      <c r="B260" s="58">
        <v>31350003799220</v>
      </c>
      <c r="C260" s="45" t="s">
        <v>1545</v>
      </c>
      <c r="D260" s="59">
        <v>44497</v>
      </c>
      <c r="E260" s="46">
        <v>20</v>
      </c>
      <c r="F260" s="45" t="s">
        <v>1240</v>
      </c>
      <c r="G260" s="60">
        <v>44862</v>
      </c>
      <c r="H260" s="45" t="s">
        <v>1241</v>
      </c>
      <c r="I260" s="45" t="s">
        <v>1546</v>
      </c>
      <c r="J260" s="47">
        <v>20</v>
      </c>
    </row>
    <row r="261" spans="1:10" ht="61.2" x14ac:dyDescent="0.5">
      <c r="A261" s="72"/>
      <c r="B261" s="58">
        <v>31350003818574</v>
      </c>
      <c r="C261" s="45" t="s">
        <v>1547</v>
      </c>
      <c r="D261" s="59">
        <v>44497</v>
      </c>
      <c r="E261" s="46">
        <v>27</v>
      </c>
      <c r="F261" s="45" t="s">
        <v>1240</v>
      </c>
      <c r="G261" s="60">
        <v>44862</v>
      </c>
      <c r="H261" s="45" t="s">
        <v>1241</v>
      </c>
      <c r="I261" s="45" t="s">
        <v>1548</v>
      </c>
      <c r="J261" s="47">
        <v>27</v>
      </c>
    </row>
    <row r="262" spans="1:10" x14ac:dyDescent="0.5">
      <c r="A262" s="48" t="s">
        <v>232</v>
      </c>
      <c r="B262" s="48"/>
      <c r="C262" s="48"/>
      <c r="D262" s="48"/>
      <c r="E262" s="48"/>
      <c r="F262" s="48"/>
      <c r="G262" s="48"/>
      <c r="H262" s="48"/>
      <c r="I262" s="48"/>
      <c r="J262" s="49">
        <v>201</v>
      </c>
    </row>
    <row r="266" spans="1:10" ht="10.5" customHeight="1" x14ac:dyDescent="0.5">
      <c r="A266" s="74" t="s">
        <v>221</v>
      </c>
      <c r="B266" s="74"/>
      <c r="C266" s="74"/>
      <c r="D266" s="74"/>
      <c r="E266" s="74"/>
      <c r="F266" s="74"/>
      <c r="G266" s="74"/>
      <c r="H266" s="74"/>
      <c r="I266" s="74"/>
      <c r="J266" s="74"/>
    </row>
    <row r="267" spans="1:10" ht="10.5" customHeight="1" x14ac:dyDescent="0.5">
      <c r="A267" s="73" t="s">
        <v>1549</v>
      </c>
      <c r="B267" s="73"/>
      <c r="C267" s="73"/>
      <c r="D267" s="73"/>
      <c r="E267" s="73"/>
      <c r="F267" s="73"/>
      <c r="G267" s="73"/>
      <c r="H267" s="73"/>
      <c r="I267" s="73"/>
      <c r="J267" s="73"/>
    </row>
    <row r="269" spans="1:10" ht="24" x14ac:dyDescent="0.5">
      <c r="A269" s="43" t="s">
        <v>1230</v>
      </c>
      <c r="B269" s="43" t="s">
        <v>310</v>
      </c>
      <c r="C269" s="43" t="s">
        <v>1231</v>
      </c>
      <c r="D269" s="43" t="s">
        <v>1232</v>
      </c>
      <c r="E269" s="43" t="s">
        <v>1233</v>
      </c>
      <c r="F269" s="43" t="s">
        <v>225</v>
      </c>
      <c r="G269" s="43" t="s">
        <v>1234</v>
      </c>
      <c r="H269" s="43" t="s">
        <v>1235</v>
      </c>
      <c r="I269" s="43" t="s">
        <v>1236</v>
      </c>
      <c r="J269" s="44" t="s">
        <v>1237</v>
      </c>
    </row>
    <row r="270" spans="1:10" ht="71.400000000000006" x14ac:dyDescent="0.5">
      <c r="A270" s="45" t="s">
        <v>1550</v>
      </c>
      <c r="B270" s="58">
        <v>31208003403526</v>
      </c>
      <c r="C270" s="45" t="s">
        <v>1551</v>
      </c>
      <c r="D270" s="59">
        <v>44522</v>
      </c>
      <c r="E270" s="46">
        <v>21</v>
      </c>
      <c r="F270" s="45" t="s">
        <v>1240</v>
      </c>
      <c r="G270" s="60">
        <v>44890</v>
      </c>
      <c r="H270" s="45" t="s">
        <v>1241</v>
      </c>
      <c r="I270" s="45" t="s">
        <v>1552</v>
      </c>
      <c r="J270" s="47">
        <v>21</v>
      </c>
    </row>
    <row r="271" spans="1:10" ht="71.400000000000006" x14ac:dyDescent="0.5">
      <c r="A271" s="45" t="s">
        <v>1553</v>
      </c>
      <c r="B271" s="58">
        <v>31316004523232</v>
      </c>
      <c r="C271" s="45" t="s">
        <v>1554</v>
      </c>
      <c r="D271" s="59">
        <v>44505</v>
      </c>
      <c r="E271" s="46">
        <v>39.49</v>
      </c>
      <c r="F271" s="45" t="s">
        <v>1240</v>
      </c>
      <c r="G271" s="60">
        <v>44876</v>
      </c>
      <c r="H271" s="45" t="s">
        <v>1555</v>
      </c>
      <c r="I271" s="45" t="s">
        <v>1556</v>
      </c>
      <c r="J271" s="47">
        <v>39.49</v>
      </c>
    </row>
    <row r="272" spans="1:10" ht="71.400000000000006" x14ac:dyDescent="0.5">
      <c r="A272" s="72" t="s">
        <v>1557</v>
      </c>
      <c r="B272" s="58">
        <v>31322008031123</v>
      </c>
      <c r="C272" s="45" t="s">
        <v>1558</v>
      </c>
      <c r="D272" s="59">
        <v>44509</v>
      </c>
      <c r="E272" s="46">
        <v>60</v>
      </c>
      <c r="F272" s="45" t="s">
        <v>1240</v>
      </c>
      <c r="G272" s="60">
        <v>44876</v>
      </c>
      <c r="H272" s="45" t="s">
        <v>1555</v>
      </c>
      <c r="I272" s="45" t="s">
        <v>1559</v>
      </c>
      <c r="J272" s="47">
        <v>60</v>
      </c>
    </row>
    <row r="273" spans="1:10" ht="71.400000000000006" x14ac:dyDescent="0.5">
      <c r="A273" s="72"/>
      <c r="B273" s="58">
        <v>31322007536189</v>
      </c>
      <c r="C273" s="45" t="s">
        <v>1560</v>
      </c>
      <c r="D273" s="59">
        <v>44552</v>
      </c>
      <c r="E273" s="46">
        <v>38</v>
      </c>
      <c r="F273" s="45" t="s">
        <v>1240</v>
      </c>
      <c r="G273" s="60">
        <v>44918</v>
      </c>
      <c r="H273" s="45" t="s">
        <v>1241</v>
      </c>
      <c r="I273" s="45" t="s">
        <v>1561</v>
      </c>
      <c r="J273" s="47">
        <v>38</v>
      </c>
    </row>
    <row r="274" spans="1:10" ht="61.2" x14ac:dyDescent="0.5">
      <c r="A274" s="45" t="s">
        <v>1302</v>
      </c>
      <c r="B274" s="58">
        <v>31317001890236</v>
      </c>
      <c r="C274" s="45" t="s">
        <v>1562</v>
      </c>
      <c r="D274" s="59">
        <v>44476</v>
      </c>
      <c r="E274" s="46">
        <v>3.99</v>
      </c>
      <c r="F274" s="45" t="s">
        <v>1240</v>
      </c>
      <c r="G274" s="60">
        <v>44841</v>
      </c>
      <c r="H274" s="45" t="s">
        <v>1241</v>
      </c>
      <c r="I274" s="45" t="s">
        <v>1563</v>
      </c>
      <c r="J274" s="47">
        <v>3.99</v>
      </c>
    </row>
    <row r="275" spans="1:10" ht="51" x14ac:dyDescent="0.5">
      <c r="A275" s="45" t="s">
        <v>1564</v>
      </c>
      <c r="B275" s="58">
        <v>31529002075068</v>
      </c>
      <c r="C275" s="45" t="s">
        <v>1565</v>
      </c>
      <c r="D275" s="59">
        <v>44533</v>
      </c>
      <c r="E275" s="46">
        <v>30</v>
      </c>
      <c r="F275" s="45" t="s">
        <v>1240</v>
      </c>
      <c r="G275" s="60">
        <v>44904</v>
      </c>
      <c r="H275" s="45" t="s">
        <v>1566</v>
      </c>
      <c r="I275" s="45" t="s">
        <v>1567</v>
      </c>
      <c r="J275" s="47">
        <v>30</v>
      </c>
    </row>
    <row r="276" spans="1:10" ht="61.2" x14ac:dyDescent="0.5">
      <c r="A276" s="45" t="s">
        <v>1298</v>
      </c>
      <c r="B276" s="58">
        <v>31138001823138</v>
      </c>
      <c r="C276" s="45" t="s">
        <v>1568</v>
      </c>
      <c r="D276" s="59">
        <v>44547</v>
      </c>
      <c r="E276" s="46">
        <v>28</v>
      </c>
      <c r="F276" s="45" t="s">
        <v>1240</v>
      </c>
      <c r="G276" s="60">
        <v>44918</v>
      </c>
      <c r="H276" s="45" t="s">
        <v>1241</v>
      </c>
      <c r="I276" s="45" t="s">
        <v>1569</v>
      </c>
      <c r="J276" s="47">
        <v>28</v>
      </c>
    </row>
    <row r="277" spans="1:10" ht="71.400000000000006" x14ac:dyDescent="0.5">
      <c r="A277" s="45" t="s">
        <v>1393</v>
      </c>
      <c r="B277" s="58">
        <v>31965002487814</v>
      </c>
      <c r="C277" s="45" t="s">
        <v>1570</v>
      </c>
      <c r="D277" s="59">
        <v>44501</v>
      </c>
      <c r="E277" s="46">
        <v>14</v>
      </c>
      <c r="F277" s="45" t="s">
        <v>1240</v>
      </c>
      <c r="G277" s="60">
        <v>44869</v>
      </c>
      <c r="H277" s="45" t="s">
        <v>1241</v>
      </c>
      <c r="I277" s="45" t="s">
        <v>1571</v>
      </c>
      <c r="J277" s="47">
        <v>14</v>
      </c>
    </row>
    <row r="278" spans="1:10" ht="61.2" x14ac:dyDescent="0.5">
      <c r="A278" s="45" t="s">
        <v>1376</v>
      </c>
      <c r="B278" s="58">
        <v>36087001845127</v>
      </c>
      <c r="C278" s="45" t="s">
        <v>1572</v>
      </c>
      <c r="D278" s="59">
        <v>44476</v>
      </c>
      <c r="E278" s="46">
        <v>17</v>
      </c>
      <c r="F278" s="45" t="s">
        <v>1240</v>
      </c>
      <c r="G278" s="60">
        <v>44841</v>
      </c>
      <c r="H278" s="45" t="s">
        <v>1460</v>
      </c>
      <c r="I278" s="45" t="s">
        <v>1573</v>
      </c>
      <c r="J278" s="47">
        <v>17</v>
      </c>
    </row>
    <row r="279" spans="1:10" ht="61.2" x14ac:dyDescent="0.5">
      <c r="A279" s="45" t="s">
        <v>1574</v>
      </c>
      <c r="B279" s="58">
        <v>31403002437530</v>
      </c>
      <c r="C279" s="45" t="s">
        <v>1575</v>
      </c>
      <c r="D279" s="59">
        <v>44497</v>
      </c>
      <c r="E279" s="46">
        <v>13</v>
      </c>
      <c r="F279" s="45" t="s">
        <v>1240</v>
      </c>
      <c r="G279" s="60">
        <v>44862</v>
      </c>
      <c r="H279" s="45" t="s">
        <v>1241</v>
      </c>
      <c r="I279" s="45" t="s">
        <v>1576</v>
      </c>
      <c r="J279" s="47">
        <v>13</v>
      </c>
    </row>
    <row r="280" spans="1:10" ht="61.2" x14ac:dyDescent="0.5">
      <c r="A280" s="45" t="s">
        <v>1577</v>
      </c>
      <c r="B280" s="58">
        <v>31310003011653</v>
      </c>
      <c r="C280" s="45" t="s">
        <v>1578</v>
      </c>
      <c r="D280" s="59">
        <v>44550</v>
      </c>
      <c r="E280" s="46">
        <v>18</v>
      </c>
      <c r="F280" s="45" t="s">
        <v>1240</v>
      </c>
      <c r="G280" s="60">
        <v>44918</v>
      </c>
      <c r="H280" s="45" t="s">
        <v>1241</v>
      </c>
      <c r="I280" s="45" t="s">
        <v>1579</v>
      </c>
      <c r="J280" s="47">
        <v>18</v>
      </c>
    </row>
    <row r="281" spans="1:10" ht="71.400000000000006" x14ac:dyDescent="0.5">
      <c r="A281" s="45" t="s">
        <v>1500</v>
      </c>
      <c r="B281" s="58">
        <v>31404003954275</v>
      </c>
      <c r="C281" s="45" t="s">
        <v>1580</v>
      </c>
      <c r="D281" s="59">
        <v>44535</v>
      </c>
      <c r="E281" s="46">
        <v>15.26</v>
      </c>
      <c r="F281" s="45" t="s">
        <v>1240</v>
      </c>
      <c r="G281" s="60">
        <v>44904</v>
      </c>
      <c r="H281" s="45" t="s">
        <v>1321</v>
      </c>
      <c r="I281" s="45" t="s">
        <v>1581</v>
      </c>
      <c r="J281" s="47">
        <v>15.26</v>
      </c>
    </row>
    <row r="282" spans="1:10" ht="61.2" x14ac:dyDescent="0.5">
      <c r="A282" s="45" t="s">
        <v>1361</v>
      </c>
      <c r="B282" s="58">
        <v>34901636629999</v>
      </c>
      <c r="C282" s="45" t="s">
        <v>1582</v>
      </c>
      <c r="D282" s="59">
        <v>44543</v>
      </c>
      <c r="E282" s="46">
        <v>30</v>
      </c>
      <c r="F282" s="45" t="s">
        <v>1240</v>
      </c>
      <c r="G282" s="60">
        <v>44911</v>
      </c>
      <c r="H282" s="45" t="s">
        <v>1241</v>
      </c>
      <c r="I282" s="45" t="s">
        <v>1583</v>
      </c>
      <c r="J282" s="47">
        <v>30</v>
      </c>
    </row>
    <row r="283" spans="1:10" x14ac:dyDescent="0.5">
      <c r="A283" s="48" t="s">
        <v>232</v>
      </c>
      <c r="B283" s="48"/>
      <c r="C283" s="48"/>
      <c r="D283" s="48"/>
      <c r="E283" s="48"/>
      <c r="F283" s="48"/>
      <c r="G283" s="48"/>
      <c r="H283" s="48"/>
      <c r="I283" s="48"/>
      <c r="J283" s="49">
        <v>327.74</v>
      </c>
    </row>
    <row r="287" spans="1:10" ht="10.5" customHeight="1" x14ac:dyDescent="0.5">
      <c r="A287" s="74" t="s">
        <v>221</v>
      </c>
      <c r="B287" s="74"/>
      <c r="C287" s="74"/>
      <c r="D287" s="74"/>
      <c r="E287" s="74"/>
      <c r="F287" s="74"/>
      <c r="G287" s="74"/>
      <c r="H287" s="74"/>
      <c r="I287" s="74"/>
      <c r="J287" s="74"/>
    </row>
    <row r="288" spans="1:10" ht="10.5" customHeight="1" x14ac:dyDescent="0.5">
      <c r="A288" s="73" t="s">
        <v>1584</v>
      </c>
      <c r="B288" s="73"/>
      <c r="C288" s="73"/>
      <c r="D288" s="73"/>
      <c r="E288" s="73"/>
      <c r="F288" s="73"/>
      <c r="G288" s="73"/>
      <c r="H288" s="73"/>
      <c r="I288" s="73"/>
      <c r="J288" s="73"/>
    </row>
    <row r="290" spans="1:10" ht="24" x14ac:dyDescent="0.5">
      <c r="A290" s="43" t="s">
        <v>1230</v>
      </c>
      <c r="B290" s="43" t="s">
        <v>310</v>
      </c>
      <c r="C290" s="43" t="s">
        <v>1231</v>
      </c>
      <c r="D290" s="43" t="s">
        <v>1232</v>
      </c>
      <c r="E290" s="43" t="s">
        <v>1233</v>
      </c>
      <c r="F290" s="43" t="s">
        <v>225</v>
      </c>
      <c r="G290" s="43" t="s">
        <v>1234</v>
      </c>
      <c r="H290" s="43" t="s">
        <v>1235</v>
      </c>
      <c r="I290" s="43" t="s">
        <v>1236</v>
      </c>
      <c r="J290" s="44" t="s">
        <v>1237</v>
      </c>
    </row>
    <row r="291" spans="1:10" ht="71.400000000000006" x14ac:dyDescent="0.5">
      <c r="A291" s="45" t="s">
        <v>1273</v>
      </c>
      <c r="B291" s="58">
        <v>30052006373976</v>
      </c>
      <c r="C291" s="45" t="s">
        <v>1585</v>
      </c>
      <c r="D291" s="59">
        <v>44471</v>
      </c>
      <c r="E291" s="46">
        <v>23.99</v>
      </c>
      <c r="F291" s="45" t="s">
        <v>1240</v>
      </c>
      <c r="G291" s="60">
        <v>44841</v>
      </c>
      <c r="H291" s="45" t="s">
        <v>1241</v>
      </c>
      <c r="I291" s="45" t="s">
        <v>1586</v>
      </c>
      <c r="J291" s="47">
        <v>23.99</v>
      </c>
    </row>
    <row r="292" spans="1:10" ht="61.2" x14ac:dyDescent="0.5">
      <c r="A292" s="45" t="s">
        <v>1587</v>
      </c>
      <c r="B292" s="58">
        <v>31308003788189</v>
      </c>
      <c r="C292" s="45" t="s">
        <v>1588</v>
      </c>
      <c r="D292" s="59">
        <v>44519</v>
      </c>
      <c r="E292" s="46">
        <v>11</v>
      </c>
      <c r="F292" s="45" t="s">
        <v>1240</v>
      </c>
      <c r="G292" s="60">
        <v>44890</v>
      </c>
      <c r="H292" s="45" t="s">
        <v>1419</v>
      </c>
      <c r="I292" s="45" t="s">
        <v>1589</v>
      </c>
      <c r="J292" s="47">
        <v>11</v>
      </c>
    </row>
    <row r="293" spans="1:10" x14ac:dyDescent="0.5">
      <c r="A293" s="48" t="s">
        <v>232</v>
      </c>
      <c r="B293" s="48"/>
      <c r="C293" s="48"/>
      <c r="D293" s="48"/>
      <c r="E293" s="48"/>
      <c r="F293" s="48"/>
      <c r="G293" s="48"/>
      <c r="H293" s="48"/>
      <c r="I293" s="48"/>
      <c r="J293" s="49">
        <v>34.99</v>
      </c>
    </row>
    <row r="297" spans="1:10" ht="10.5" customHeight="1" x14ac:dyDescent="0.5">
      <c r="A297" s="74" t="s">
        <v>221</v>
      </c>
      <c r="B297" s="74"/>
      <c r="C297" s="74"/>
      <c r="D297" s="74"/>
      <c r="E297" s="74"/>
      <c r="F297" s="74"/>
      <c r="G297" s="74"/>
      <c r="H297" s="74"/>
      <c r="I297" s="74"/>
      <c r="J297" s="74"/>
    </row>
    <row r="298" spans="1:10" ht="10.5" customHeight="1" x14ac:dyDescent="0.5">
      <c r="A298" s="73" t="s">
        <v>243</v>
      </c>
      <c r="B298" s="73"/>
      <c r="C298" s="73"/>
      <c r="D298" s="73"/>
      <c r="E298" s="73"/>
      <c r="F298" s="73"/>
      <c r="G298" s="73"/>
      <c r="H298" s="73"/>
      <c r="I298" s="73"/>
      <c r="J298" s="73"/>
    </row>
    <row r="300" spans="1:10" ht="24" x14ac:dyDescent="0.5">
      <c r="A300" s="43" t="s">
        <v>1230</v>
      </c>
      <c r="B300" s="43" t="s">
        <v>310</v>
      </c>
      <c r="C300" s="43" t="s">
        <v>1231</v>
      </c>
      <c r="D300" s="43" t="s">
        <v>1232</v>
      </c>
      <c r="E300" s="43" t="s">
        <v>1233</v>
      </c>
      <c r="F300" s="43" t="s">
        <v>225</v>
      </c>
      <c r="G300" s="43" t="s">
        <v>1234</v>
      </c>
      <c r="H300" s="43" t="s">
        <v>1235</v>
      </c>
      <c r="I300" s="43" t="s">
        <v>1236</v>
      </c>
      <c r="J300" s="44" t="s">
        <v>1237</v>
      </c>
    </row>
    <row r="301" spans="1:10" ht="61.2" x14ac:dyDescent="0.5">
      <c r="A301" s="45" t="s">
        <v>1316</v>
      </c>
      <c r="B301" s="58">
        <v>31804002858676</v>
      </c>
      <c r="C301" s="45" t="s">
        <v>1590</v>
      </c>
      <c r="D301" s="59">
        <v>44552</v>
      </c>
      <c r="E301" s="46">
        <v>11</v>
      </c>
      <c r="F301" s="45" t="s">
        <v>1240</v>
      </c>
      <c r="G301" s="60">
        <v>44918</v>
      </c>
      <c r="H301" s="45" t="s">
        <v>1241</v>
      </c>
      <c r="I301" s="45" t="s">
        <v>1591</v>
      </c>
      <c r="J301" s="47">
        <v>11</v>
      </c>
    </row>
    <row r="302" spans="1:10" ht="71.400000000000006" x14ac:dyDescent="0.5">
      <c r="A302" s="45" t="s">
        <v>1592</v>
      </c>
      <c r="B302" s="58">
        <v>31237003534782</v>
      </c>
      <c r="C302" s="45" t="s">
        <v>1593</v>
      </c>
      <c r="D302" s="59">
        <v>44512</v>
      </c>
      <c r="E302" s="46">
        <v>10</v>
      </c>
      <c r="F302" s="45" t="s">
        <v>1240</v>
      </c>
      <c r="G302" s="60">
        <v>44883</v>
      </c>
      <c r="H302" s="45" t="s">
        <v>1241</v>
      </c>
      <c r="I302" s="45" t="s">
        <v>1594</v>
      </c>
      <c r="J302" s="47">
        <v>10</v>
      </c>
    </row>
    <row r="303" spans="1:10" ht="61.2" x14ac:dyDescent="0.5">
      <c r="A303" s="45" t="s">
        <v>1365</v>
      </c>
      <c r="B303" s="58">
        <v>31731003071712</v>
      </c>
      <c r="C303" s="45" t="s">
        <v>1590</v>
      </c>
      <c r="D303" s="59">
        <v>44552</v>
      </c>
      <c r="E303" s="46">
        <v>19</v>
      </c>
      <c r="F303" s="45" t="s">
        <v>1240</v>
      </c>
      <c r="G303" s="60">
        <v>44918</v>
      </c>
      <c r="H303" s="45" t="s">
        <v>1241</v>
      </c>
      <c r="I303" s="45" t="s">
        <v>1595</v>
      </c>
      <c r="J303" s="47">
        <v>19</v>
      </c>
    </row>
    <row r="304" spans="1:10" ht="61.2" x14ac:dyDescent="0.5">
      <c r="A304" s="45" t="s">
        <v>1596</v>
      </c>
      <c r="B304" s="58">
        <v>31134005196043</v>
      </c>
      <c r="C304" s="45" t="s">
        <v>1590</v>
      </c>
      <c r="D304" s="59">
        <v>44552</v>
      </c>
      <c r="E304" s="46">
        <v>19</v>
      </c>
      <c r="F304" s="45" t="s">
        <v>1240</v>
      </c>
      <c r="G304" s="60">
        <v>44918</v>
      </c>
      <c r="H304" s="45" t="s">
        <v>1241</v>
      </c>
      <c r="I304" s="45" t="s">
        <v>1597</v>
      </c>
      <c r="J304" s="47">
        <v>19</v>
      </c>
    </row>
    <row r="305" spans="1:10" ht="61.2" x14ac:dyDescent="0.5">
      <c r="A305" s="45" t="s">
        <v>1598</v>
      </c>
      <c r="B305" s="58">
        <v>31203003894840</v>
      </c>
      <c r="C305" s="45" t="s">
        <v>1590</v>
      </c>
      <c r="D305" s="59">
        <v>44552</v>
      </c>
      <c r="E305" s="46">
        <v>19</v>
      </c>
      <c r="F305" s="45" t="s">
        <v>1240</v>
      </c>
      <c r="G305" s="60">
        <v>44918</v>
      </c>
      <c r="H305" s="45" t="s">
        <v>1241</v>
      </c>
      <c r="I305" s="45" t="s">
        <v>1599</v>
      </c>
      <c r="J305" s="47">
        <v>19</v>
      </c>
    </row>
    <row r="306" spans="1:10" x14ac:dyDescent="0.5">
      <c r="A306" s="48" t="s">
        <v>232</v>
      </c>
      <c r="B306" s="48"/>
      <c r="C306" s="48"/>
      <c r="D306" s="48"/>
      <c r="E306" s="48"/>
      <c r="F306" s="48"/>
      <c r="G306" s="48"/>
      <c r="H306" s="48"/>
      <c r="I306" s="48"/>
      <c r="J306" s="49">
        <v>78</v>
      </c>
    </row>
    <row r="310" spans="1:10" ht="10.5" customHeight="1" x14ac:dyDescent="0.5">
      <c r="A310" s="74" t="s">
        <v>221</v>
      </c>
      <c r="B310" s="74"/>
      <c r="C310" s="74"/>
      <c r="D310" s="74"/>
      <c r="E310" s="74"/>
      <c r="F310" s="74"/>
      <c r="G310" s="74"/>
      <c r="H310" s="74"/>
      <c r="I310" s="74"/>
      <c r="J310" s="74"/>
    </row>
    <row r="311" spans="1:10" ht="10.5" customHeight="1" x14ac:dyDescent="0.5">
      <c r="A311" s="73" t="s">
        <v>246</v>
      </c>
      <c r="B311" s="73"/>
      <c r="C311" s="73"/>
      <c r="D311" s="73"/>
      <c r="E311" s="73"/>
      <c r="F311" s="73"/>
      <c r="G311" s="73"/>
      <c r="H311" s="73"/>
      <c r="I311" s="73"/>
      <c r="J311" s="73"/>
    </row>
    <row r="313" spans="1:10" ht="24" x14ac:dyDescent="0.5">
      <c r="A313" s="43" t="s">
        <v>1230</v>
      </c>
      <c r="B313" s="43" t="s">
        <v>310</v>
      </c>
      <c r="C313" s="43" t="s">
        <v>1231</v>
      </c>
      <c r="D313" s="43" t="s">
        <v>1232</v>
      </c>
      <c r="E313" s="43" t="s">
        <v>1233</v>
      </c>
      <c r="F313" s="43" t="s">
        <v>225</v>
      </c>
      <c r="G313" s="43" t="s">
        <v>1234</v>
      </c>
      <c r="H313" s="43" t="s">
        <v>1235</v>
      </c>
      <c r="I313" s="43" t="s">
        <v>1236</v>
      </c>
      <c r="J313" s="44" t="s">
        <v>1237</v>
      </c>
    </row>
    <row r="314" spans="1:10" ht="81.599999999999994" x14ac:dyDescent="0.5">
      <c r="A314" s="45" t="s">
        <v>1592</v>
      </c>
      <c r="B314" s="58">
        <v>31237003722288</v>
      </c>
      <c r="C314" s="45" t="s">
        <v>1600</v>
      </c>
      <c r="D314" s="59">
        <v>44508</v>
      </c>
      <c r="E314" s="46">
        <v>19</v>
      </c>
      <c r="F314" s="45" t="s">
        <v>1240</v>
      </c>
      <c r="G314" s="60">
        <v>44876</v>
      </c>
      <c r="H314" s="45" t="s">
        <v>1241</v>
      </c>
      <c r="I314" s="45" t="s">
        <v>1601</v>
      </c>
      <c r="J314" s="47">
        <v>19</v>
      </c>
    </row>
    <row r="315" spans="1:10" ht="61.2" x14ac:dyDescent="0.5">
      <c r="A315" s="45" t="s">
        <v>1602</v>
      </c>
      <c r="B315" s="58">
        <v>36086002616081</v>
      </c>
      <c r="C315" s="45" t="s">
        <v>1603</v>
      </c>
      <c r="D315" s="59">
        <v>44493</v>
      </c>
      <c r="E315" s="46">
        <v>15</v>
      </c>
      <c r="F315" s="45" t="s">
        <v>1240</v>
      </c>
      <c r="G315" s="60">
        <v>44862</v>
      </c>
      <c r="H315" s="45" t="s">
        <v>1241</v>
      </c>
      <c r="I315" s="45" t="s">
        <v>1604</v>
      </c>
      <c r="J315" s="47">
        <v>15</v>
      </c>
    </row>
    <row r="316" spans="1:10" ht="71.400000000000006" x14ac:dyDescent="0.5">
      <c r="A316" s="45" t="s">
        <v>1605</v>
      </c>
      <c r="B316" s="58">
        <v>36285000447446</v>
      </c>
      <c r="C316" s="45" t="s">
        <v>1606</v>
      </c>
      <c r="D316" s="59">
        <v>44483</v>
      </c>
      <c r="E316" s="46">
        <v>10.95</v>
      </c>
      <c r="F316" s="45" t="s">
        <v>1240</v>
      </c>
      <c r="G316" s="60">
        <v>44848</v>
      </c>
      <c r="H316" s="45" t="s">
        <v>1241</v>
      </c>
      <c r="I316" s="45" t="s">
        <v>1607</v>
      </c>
      <c r="J316" s="47">
        <v>10.95</v>
      </c>
    </row>
    <row r="317" spans="1:10" x14ac:dyDescent="0.5">
      <c r="A317" s="48" t="s">
        <v>232</v>
      </c>
      <c r="B317" s="48"/>
      <c r="C317" s="48"/>
      <c r="D317" s="48"/>
      <c r="E317" s="48"/>
      <c r="F317" s="48"/>
      <c r="G317" s="48"/>
      <c r="H317" s="48"/>
      <c r="I317" s="48"/>
      <c r="J317" s="49">
        <v>44.95</v>
      </c>
    </row>
    <row r="321" spans="1:10" ht="10.5" customHeight="1" x14ac:dyDescent="0.5">
      <c r="A321" s="74" t="s">
        <v>221</v>
      </c>
      <c r="B321" s="74"/>
      <c r="C321" s="74"/>
      <c r="D321" s="74"/>
      <c r="E321" s="74"/>
      <c r="F321" s="74"/>
      <c r="G321" s="74"/>
      <c r="H321" s="74"/>
      <c r="I321" s="74"/>
      <c r="J321" s="74"/>
    </row>
    <row r="322" spans="1:10" ht="10.5" customHeight="1" x14ac:dyDescent="0.5">
      <c r="A322" s="73" t="s">
        <v>1608</v>
      </c>
      <c r="B322" s="73"/>
      <c r="C322" s="73"/>
      <c r="D322" s="73"/>
      <c r="E322" s="73"/>
      <c r="F322" s="73"/>
      <c r="G322" s="73"/>
      <c r="H322" s="73"/>
      <c r="I322" s="73"/>
      <c r="J322" s="73"/>
    </row>
    <row r="324" spans="1:10" ht="24" x14ac:dyDescent="0.5">
      <c r="A324" s="43" t="s">
        <v>1230</v>
      </c>
      <c r="B324" s="43" t="s">
        <v>310</v>
      </c>
      <c r="C324" s="43" t="s">
        <v>1231</v>
      </c>
      <c r="D324" s="43" t="s">
        <v>1232</v>
      </c>
      <c r="E324" s="43" t="s">
        <v>1233</v>
      </c>
      <c r="F324" s="43" t="s">
        <v>225</v>
      </c>
      <c r="G324" s="43" t="s">
        <v>1234</v>
      </c>
      <c r="H324" s="43" t="s">
        <v>1235</v>
      </c>
      <c r="I324" s="43" t="s">
        <v>1236</v>
      </c>
      <c r="J324" s="44" t="s">
        <v>1237</v>
      </c>
    </row>
    <row r="325" spans="1:10" ht="71.400000000000006" x14ac:dyDescent="0.5">
      <c r="A325" s="45" t="s">
        <v>1399</v>
      </c>
      <c r="B325" s="58">
        <v>31402002869908</v>
      </c>
      <c r="C325" s="45" t="s">
        <v>1609</v>
      </c>
      <c r="D325" s="59">
        <v>44499</v>
      </c>
      <c r="E325" s="46">
        <v>16</v>
      </c>
      <c r="F325" s="45" t="s">
        <v>1240</v>
      </c>
      <c r="G325" s="60">
        <v>44869</v>
      </c>
      <c r="H325" s="45" t="s">
        <v>1241</v>
      </c>
      <c r="I325" s="45" t="s">
        <v>1610</v>
      </c>
      <c r="J325" s="47">
        <v>16</v>
      </c>
    </row>
    <row r="326" spans="1:10" ht="61.2" x14ac:dyDescent="0.5">
      <c r="A326" s="45" t="s">
        <v>1260</v>
      </c>
      <c r="B326" s="58">
        <v>31524007078159</v>
      </c>
      <c r="C326" s="45" t="s">
        <v>1611</v>
      </c>
      <c r="D326" s="59">
        <v>44511</v>
      </c>
      <c r="E326" s="46">
        <v>16</v>
      </c>
      <c r="F326" s="45" t="s">
        <v>1240</v>
      </c>
      <c r="G326" s="60">
        <v>44876</v>
      </c>
      <c r="H326" s="45" t="s">
        <v>1241</v>
      </c>
      <c r="I326" s="45" t="s">
        <v>1612</v>
      </c>
      <c r="J326" s="47">
        <v>16</v>
      </c>
    </row>
    <row r="327" spans="1:10" x14ac:dyDescent="0.5">
      <c r="A327" s="48" t="s">
        <v>232</v>
      </c>
      <c r="B327" s="48"/>
      <c r="C327" s="48"/>
      <c r="D327" s="48"/>
      <c r="E327" s="48"/>
      <c r="F327" s="48"/>
      <c r="G327" s="48"/>
      <c r="H327" s="48"/>
      <c r="I327" s="48"/>
      <c r="J327" s="49">
        <v>32</v>
      </c>
    </row>
    <row r="331" spans="1:10" ht="10.5" customHeight="1" x14ac:dyDescent="0.5">
      <c r="A331" s="74" t="s">
        <v>221</v>
      </c>
      <c r="B331" s="74"/>
      <c r="C331" s="74"/>
      <c r="D331" s="74"/>
      <c r="E331" s="74"/>
      <c r="F331" s="74"/>
      <c r="G331" s="74"/>
      <c r="H331" s="74"/>
      <c r="I331" s="74"/>
      <c r="J331" s="74"/>
    </row>
    <row r="332" spans="1:10" ht="10.5" customHeight="1" x14ac:dyDescent="0.5">
      <c r="A332" s="73" t="s">
        <v>250</v>
      </c>
      <c r="B332" s="73"/>
      <c r="C332" s="73"/>
      <c r="D332" s="73"/>
      <c r="E332" s="73"/>
      <c r="F332" s="73"/>
      <c r="G332" s="73"/>
      <c r="H332" s="73"/>
      <c r="I332" s="73"/>
      <c r="J332" s="73"/>
    </row>
    <row r="334" spans="1:10" ht="24" x14ac:dyDescent="0.5">
      <c r="A334" s="43" t="s">
        <v>1230</v>
      </c>
      <c r="B334" s="43" t="s">
        <v>310</v>
      </c>
      <c r="C334" s="43" t="s">
        <v>1231</v>
      </c>
      <c r="D334" s="43" t="s">
        <v>1232</v>
      </c>
      <c r="E334" s="43" t="s">
        <v>1233</v>
      </c>
      <c r="F334" s="43" t="s">
        <v>225</v>
      </c>
      <c r="G334" s="43" t="s">
        <v>1234</v>
      </c>
      <c r="H334" s="43" t="s">
        <v>1235</v>
      </c>
      <c r="I334" s="43" t="s">
        <v>1236</v>
      </c>
      <c r="J334" s="44" t="s">
        <v>1237</v>
      </c>
    </row>
    <row r="335" spans="1:10" ht="71.400000000000006" x14ac:dyDescent="0.5">
      <c r="A335" s="45" t="s">
        <v>1442</v>
      </c>
      <c r="B335" s="58">
        <v>35930001250882</v>
      </c>
      <c r="C335" s="45" t="s">
        <v>1613</v>
      </c>
      <c r="D335" s="59">
        <v>44510</v>
      </c>
      <c r="E335" s="46">
        <v>28</v>
      </c>
      <c r="F335" s="45" t="s">
        <v>1240</v>
      </c>
      <c r="G335" s="60">
        <v>44876</v>
      </c>
      <c r="H335" s="45" t="s">
        <v>1241</v>
      </c>
      <c r="I335" s="45" t="s">
        <v>1614</v>
      </c>
      <c r="J335" s="47">
        <v>28</v>
      </c>
    </row>
    <row r="336" spans="1:10" ht="61.2" x14ac:dyDescent="0.5">
      <c r="A336" s="45" t="s">
        <v>1306</v>
      </c>
      <c r="B336" s="58">
        <v>31320005194316</v>
      </c>
      <c r="C336" s="45" t="s">
        <v>1615</v>
      </c>
      <c r="D336" s="59">
        <v>44510</v>
      </c>
      <c r="E336" s="46">
        <v>16</v>
      </c>
      <c r="F336" s="45" t="s">
        <v>1240</v>
      </c>
      <c r="G336" s="60">
        <v>44876</v>
      </c>
      <c r="H336" s="45" t="s">
        <v>1241</v>
      </c>
      <c r="I336" s="45" t="s">
        <v>1616</v>
      </c>
      <c r="J336" s="47">
        <v>16</v>
      </c>
    </row>
    <row r="337" spans="1:10" ht="61.2" x14ac:dyDescent="0.5">
      <c r="A337" s="45" t="s">
        <v>1520</v>
      </c>
      <c r="B337" s="58">
        <v>31137003598268</v>
      </c>
      <c r="C337" s="45" t="s">
        <v>1617</v>
      </c>
      <c r="D337" s="59">
        <v>44552</v>
      </c>
      <c r="E337" s="46">
        <v>28</v>
      </c>
      <c r="F337" s="45" t="s">
        <v>1240</v>
      </c>
      <c r="G337" s="60">
        <v>44918</v>
      </c>
      <c r="H337" s="45" t="s">
        <v>1241</v>
      </c>
      <c r="I337" s="45" t="s">
        <v>1618</v>
      </c>
      <c r="J337" s="47">
        <v>28</v>
      </c>
    </row>
    <row r="338" spans="1:10" ht="61.2" x14ac:dyDescent="0.5">
      <c r="A338" s="45" t="s">
        <v>1340</v>
      </c>
      <c r="B338" s="58">
        <v>36878002484043</v>
      </c>
      <c r="C338" s="45" t="s">
        <v>1619</v>
      </c>
      <c r="D338" s="59">
        <v>44510</v>
      </c>
      <c r="E338" s="46">
        <v>26.99</v>
      </c>
      <c r="F338" s="45" t="s">
        <v>1240</v>
      </c>
      <c r="G338" s="60">
        <v>44876</v>
      </c>
      <c r="H338" s="45" t="s">
        <v>1241</v>
      </c>
      <c r="I338" s="45" t="s">
        <v>1620</v>
      </c>
      <c r="J338" s="47">
        <v>26.99</v>
      </c>
    </row>
    <row r="339" spans="1:10" x14ac:dyDescent="0.5">
      <c r="A339" s="48" t="s">
        <v>232</v>
      </c>
      <c r="B339" s="48"/>
      <c r="C339" s="48"/>
      <c r="D339" s="48"/>
      <c r="E339" s="48"/>
      <c r="F339" s="48"/>
      <c r="G339" s="48"/>
      <c r="H339" s="48"/>
      <c r="I339" s="48"/>
      <c r="J339" s="49">
        <v>98.99</v>
      </c>
    </row>
    <row r="343" spans="1:10" ht="10.5" customHeight="1" x14ac:dyDescent="0.5">
      <c r="A343" s="74" t="s">
        <v>221</v>
      </c>
      <c r="B343" s="74"/>
      <c r="C343" s="74"/>
      <c r="D343" s="74"/>
      <c r="E343" s="74"/>
      <c r="F343" s="74"/>
      <c r="G343" s="74"/>
      <c r="H343" s="74"/>
      <c r="I343" s="74"/>
      <c r="J343" s="74"/>
    </row>
    <row r="344" spans="1:10" ht="10.5" customHeight="1" x14ac:dyDescent="0.5">
      <c r="A344" s="73" t="s">
        <v>1621</v>
      </c>
      <c r="B344" s="73"/>
      <c r="C344" s="73"/>
      <c r="D344" s="73"/>
      <c r="E344" s="73"/>
      <c r="F344" s="73"/>
      <c r="G344" s="73"/>
      <c r="H344" s="73"/>
      <c r="I344" s="73"/>
      <c r="J344" s="73"/>
    </row>
    <row r="346" spans="1:10" ht="24" x14ac:dyDescent="0.5">
      <c r="A346" s="43" t="s">
        <v>1230</v>
      </c>
      <c r="B346" s="43" t="s">
        <v>310</v>
      </c>
      <c r="C346" s="43" t="s">
        <v>1231</v>
      </c>
      <c r="D346" s="43" t="s">
        <v>1232</v>
      </c>
      <c r="E346" s="43" t="s">
        <v>1233</v>
      </c>
      <c r="F346" s="43" t="s">
        <v>225</v>
      </c>
      <c r="G346" s="43" t="s">
        <v>1234</v>
      </c>
      <c r="H346" s="43" t="s">
        <v>1235</v>
      </c>
      <c r="I346" s="43" t="s">
        <v>1236</v>
      </c>
      <c r="J346" s="44" t="s">
        <v>1237</v>
      </c>
    </row>
    <row r="347" spans="1:10" ht="61.2" x14ac:dyDescent="0.5">
      <c r="A347" s="45" t="s">
        <v>1442</v>
      </c>
      <c r="B347" s="58">
        <v>35930001195053</v>
      </c>
      <c r="C347" s="45" t="s">
        <v>1622</v>
      </c>
      <c r="D347" s="59">
        <v>44551</v>
      </c>
      <c r="E347" s="46">
        <v>27</v>
      </c>
      <c r="F347" s="45" t="s">
        <v>1240</v>
      </c>
      <c r="G347" s="60">
        <v>44918</v>
      </c>
      <c r="H347" s="45" t="s">
        <v>1241</v>
      </c>
      <c r="I347" s="45" t="s">
        <v>1623</v>
      </c>
      <c r="J347" s="47">
        <v>27</v>
      </c>
    </row>
    <row r="348" spans="1:10" ht="61.2" x14ac:dyDescent="0.5">
      <c r="A348" s="45" t="s">
        <v>1340</v>
      </c>
      <c r="B348" s="58">
        <v>36878002477872</v>
      </c>
      <c r="C348" s="45" t="s">
        <v>1624</v>
      </c>
      <c r="D348" s="59">
        <v>44484</v>
      </c>
      <c r="E348" s="46">
        <v>21.99</v>
      </c>
      <c r="F348" s="45" t="s">
        <v>1240</v>
      </c>
      <c r="G348" s="60">
        <v>44855</v>
      </c>
      <c r="H348" s="45" t="s">
        <v>1241</v>
      </c>
      <c r="I348" s="45" t="s">
        <v>1625</v>
      </c>
      <c r="J348" s="47">
        <v>21.99</v>
      </c>
    </row>
    <row r="349" spans="1:10" x14ac:dyDescent="0.5">
      <c r="A349" s="48" t="s">
        <v>232</v>
      </c>
      <c r="B349" s="48"/>
      <c r="C349" s="48"/>
      <c r="D349" s="48"/>
      <c r="E349" s="48"/>
      <c r="F349" s="48"/>
      <c r="G349" s="48"/>
      <c r="H349" s="48"/>
      <c r="I349" s="48"/>
      <c r="J349" s="49">
        <v>48.99</v>
      </c>
    </row>
    <row r="353" spans="1:10" ht="10.5" customHeight="1" x14ac:dyDescent="0.5">
      <c r="A353" s="74" t="s">
        <v>221</v>
      </c>
      <c r="B353" s="74"/>
      <c r="C353" s="74"/>
      <c r="D353" s="74"/>
      <c r="E353" s="74"/>
      <c r="F353" s="74"/>
      <c r="G353" s="74"/>
      <c r="H353" s="74"/>
      <c r="I353" s="74"/>
      <c r="J353" s="74"/>
    </row>
    <row r="354" spans="1:10" ht="10.5" customHeight="1" x14ac:dyDescent="0.5">
      <c r="A354" s="73" t="s">
        <v>251</v>
      </c>
      <c r="B354" s="73"/>
      <c r="C354" s="73"/>
      <c r="D354" s="73"/>
      <c r="E354" s="73"/>
      <c r="F354" s="73"/>
      <c r="G354" s="73"/>
      <c r="H354" s="73"/>
      <c r="I354" s="73"/>
      <c r="J354" s="73"/>
    </row>
    <row r="356" spans="1:10" ht="24" x14ac:dyDescent="0.5">
      <c r="A356" s="43" t="s">
        <v>1230</v>
      </c>
      <c r="B356" s="43" t="s">
        <v>310</v>
      </c>
      <c r="C356" s="43" t="s">
        <v>1231</v>
      </c>
      <c r="D356" s="43" t="s">
        <v>1232</v>
      </c>
      <c r="E356" s="43" t="s">
        <v>1233</v>
      </c>
      <c r="F356" s="43" t="s">
        <v>225</v>
      </c>
      <c r="G356" s="43" t="s">
        <v>1234</v>
      </c>
      <c r="H356" s="43" t="s">
        <v>1235</v>
      </c>
      <c r="I356" s="43" t="s">
        <v>1236</v>
      </c>
      <c r="J356" s="44" t="s">
        <v>1237</v>
      </c>
    </row>
    <row r="357" spans="1:10" ht="81.599999999999994" x14ac:dyDescent="0.5">
      <c r="A357" s="45" t="s">
        <v>1325</v>
      </c>
      <c r="B357" s="58">
        <v>31942003196413</v>
      </c>
      <c r="C357" s="45" t="s">
        <v>1626</v>
      </c>
      <c r="D357" s="59">
        <v>44474</v>
      </c>
      <c r="E357" s="46">
        <v>13</v>
      </c>
      <c r="F357" s="45" t="s">
        <v>1240</v>
      </c>
      <c r="G357" s="60">
        <v>44841</v>
      </c>
      <c r="H357" s="45" t="s">
        <v>1241</v>
      </c>
      <c r="I357" s="45" t="s">
        <v>1627</v>
      </c>
      <c r="J357" s="47">
        <v>13</v>
      </c>
    </row>
    <row r="358" spans="1:10" ht="71.400000000000006" x14ac:dyDescent="0.5">
      <c r="A358" s="45" t="s">
        <v>1598</v>
      </c>
      <c r="B358" s="58">
        <v>31203003602904</v>
      </c>
      <c r="C358" s="45" t="s">
        <v>1628</v>
      </c>
      <c r="D358" s="59">
        <v>44474</v>
      </c>
      <c r="E358" s="46">
        <v>33</v>
      </c>
      <c r="F358" s="45" t="s">
        <v>1240</v>
      </c>
      <c r="G358" s="60">
        <v>44841</v>
      </c>
      <c r="H358" s="45" t="s">
        <v>1457</v>
      </c>
      <c r="I358" s="45" t="s">
        <v>1629</v>
      </c>
      <c r="J358" s="47">
        <v>33</v>
      </c>
    </row>
    <row r="359" spans="1:10" x14ac:dyDescent="0.5">
      <c r="A359" s="48" t="s">
        <v>232</v>
      </c>
      <c r="B359" s="48"/>
      <c r="C359" s="48"/>
      <c r="D359" s="48"/>
      <c r="E359" s="48"/>
      <c r="F359" s="48"/>
      <c r="G359" s="48"/>
      <c r="H359" s="48"/>
      <c r="I359" s="48"/>
      <c r="J359" s="49">
        <v>46</v>
      </c>
    </row>
    <row r="363" spans="1:10" ht="10.5" customHeight="1" x14ac:dyDescent="0.5">
      <c r="A363" s="74" t="s">
        <v>221</v>
      </c>
      <c r="B363" s="74"/>
      <c r="C363" s="74"/>
      <c r="D363" s="74"/>
      <c r="E363" s="74"/>
      <c r="F363" s="74"/>
      <c r="G363" s="74"/>
      <c r="H363" s="74"/>
      <c r="I363" s="74"/>
      <c r="J363" s="74"/>
    </row>
    <row r="364" spans="1:10" ht="10.5" customHeight="1" x14ac:dyDescent="0.5">
      <c r="A364" s="73" t="s">
        <v>1630</v>
      </c>
      <c r="B364" s="73"/>
      <c r="C364" s="73"/>
      <c r="D364" s="73"/>
      <c r="E364" s="73"/>
      <c r="F364" s="73"/>
      <c r="G364" s="73"/>
      <c r="H364" s="73"/>
      <c r="I364" s="73"/>
      <c r="J364" s="73"/>
    </row>
    <row r="366" spans="1:10" ht="24" x14ac:dyDescent="0.5">
      <c r="A366" s="43" t="s">
        <v>1230</v>
      </c>
      <c r="B366" s="43" t="s">
        <v>310</v>
      </c>
      <c r="C366" s="43" t="s">
        <v>1231</v>
      </c>
      <c r="D366" s="43" t="s">
        <v>1232</v>
      </c>
      <c r="E366" s="43" t="s">
        <v>1233</v>
      </c>
      <c r="F366" s="43" t="s">
        <v>225</v>
      </c>
      <c r="G366" s="43" t="s">
        <v>1234</v>
      </c>
      <c r="H366" s="43" t="s">
        <v>1235</v>
      </c>
      <c r="I366" s="43" t="s">
        <v>1236</v>
      </c>
      <c r="J366" s="44" t="s">
        <v>1237</v>
      </c>
    </row>
    <row r="367" spans="1:10" ht="61.2" x14ac:dyDescent="0.5">
      <c r="A367" s="45" t="s">
        <v>1325</v>
      </c>
      <c r="B367" s="58">
        <v>31942000811188</v>
      </c>
      <c r="C367" s="45" t="s">
        <v>1631</v>
      </c>
      <c r="D367" s="59">
        <v>44475</v>
      </c>
      <c r="E367" s="46">
        <v>6</v>
      </c>
      <c r="F367" s="45" t="s">
        <v>1240</v>
      </c>
      <c r="G367" s="60">
        <v>44841</v>
      </c>
      <c r="H367" s="45" t="s">
        <v>1241</v>
      </c>
      <c r="I367" s="45" t="s">
        <v>1632</v>
      </c>
      <c r="J367" s="47">
        <v>6</v>
      </c>
    </row>
    <row r="368" spans="1:10" ht="51" x14ac:dyDescent="0.5">
      <c r="A368" s="45" t="s">
        <v>1302</v>
      </c>
      <c r="B368" s="58">
        <v>31317002778026</v>
      </c>
      <c r="C368" s="45" t="s">
        <v>1633</v>
      </c>
      <c r="D368" s="59">
        <v>44536</v>
      </c>
      <c r="E368" s="46">
        <v>12.99</v>
      </c>
      <c r="F368" s="45" t="s">
        <v>1240</v>
      </c>
      <c r="G368" s="60">
        <v>44904</v>
      </c>
      <c r="H368" s="45" t="s">
        <v>1241</v>
      </c>
      <c r="I368" s="45" t="s">
        <v>1634</v>
      </c>
      <c r="J368" s="47">
        <v>12.99</v>
      </c>
    </row>
    <row r="369" spans="1:10" ht="81.599999999999994" x14ac:dyDescent="0.5">
      <c r="A369" s="45" t="s">
        <v>1635</v>
      </c>
      <c r="B369" s="58">
        <v>31615000841559</v>
      </c>
      <c r="C369" s="45" t="s">
        <v>1636</v>
      </c>
      <c r="D369" s="59">
        <v>44526</v>
      </c>
      <c r="E369" s="46">
        <v>8.99</v>
      </c>
      <c r="F369" s="45" t="s">
        <v>1240</v>
      </c>
      <c r="G369" s="60">
        <v>44897</v>
      </c>
      <c r="H369" s="45" t="s">
        <v>1419</v>
      </c>
      <c r="I369" s="45" t="s">
        <v>1637</v>
      </c>
      <c r="J369" s="47">
        <v>8.99</v>
      </c>
    </row>
    <row r="370" spans="1:10" ht="81.599999999999994" x14ac:dyDescent="0.5">
      <c r="A370" s="72" t="s">
        <v>1285</v>
      </c>
      <c r="B370" s="58">
        <v>30053011655290</v>
      </c>
      <c r="C370" s="45" t="s">
        <v>1638</v>
      </c>
      <c r="D370" s="59">
        <v>44522</v>
      </c>
      <c r="E370" s="46">
        <v>11.89</v>
      </c>
      <c r="F370" s="45" t="s">
        <v>1240</v>
      </c>
      <c r="G370" s="60">
        <v>44890</v>
      </c>
      <c r="H370" s="45" t="s">
        <v>1241</v>
      </c>
      <c r="I370" s="45" t="s">
        <v>1639</v>
      </c>
      <c r="J370" s="47">
        <v>11.89</v>
      </c>
    </row>
    <row r="371" spans="1:10" ht="61.2" x14ac:dyDescent="0.5">
      <c r="A371" s="72"/>
      <c r="B371" s="58">
        <v>30053012465830</v>
      </c>
      <c r="C371" s="45" t="s">
        <v>1640</v>
      </c>
      <c r="D371" s="59">
        <v>44545</v>
      </c>
      <c r="E371" s="46">
        <v>18.04</v>
      </c>
      <c r="F371" s="45" t="s">
        <v>1240</v>
      </c>
      <c r="G371" s="60">
        <v>44911</v>
      </c>
      <c r="H371" s="45" t="s">
        <v>1241</v>
      </c>
      <c r="I371" s="45" t="s">
        <v>1641</v>
      </c>
      <c r="J371" s="47">
        <v>18.04</v>
      </c>
    </row>
    <row r="372" spans="1:10" ht="81.599999999999994" x14ac:dyDescent="0.5">
      <c r="A372" s="45" t="s">
        <v>1642</v>
      </c>
      <c r="B372" s="58">
        <v>36879001315055</v>
      </c>
      <c r="C372" s="45" t="s">
        <v>1643</v>
      </c>
      <c r="D372" s="59">
        <v>44496</v>
      </c>
      <c r="E372" s="46">
        <v>10</v>
      </c>
      <c r="F372" s="45" t="s">
        <v>1240</v>
      </c>
      <c r="G372" s="60">
        <v>44862</v>
      </c>
      <c r="H372" s="45" t="s">
        <v>1241</v>
      </c>
      <c r="I372" s="45" t="s">
        <v>1644</v>
      </c>
      <c r="J372" s="47">
        <v>10</v>
      </c>
    </row>
    <row r="373" spans="1:10" x14ac:dyDescent="0.5">
      <c r="A373" s="48" t="s">
        <v>232</v>
      </c>
      <c r="B373" s="48"/>
      <c r="C373" s="48"/>
      <c r="D373" s="48"/>
      <c r="E373" s="48"/>
      <c r="F373" s="48"/>
      <c r="G373" s="48"/>
      <c r="H373" s="48"/>
      <c r="I373" s="48"/>
      <c r="J373" s="49">
        <v>67.91</v>
      </c>
    </row>
    <row r="377" spans="1:10" ht="10.5" customHeight="1" x14ac:dyDescent="0.5">
      <c r="A377" s="74" t="s">
        <v>221</v>
      </c>
      <c r="B377" s="74"/>
      <c r="C377" s="74"/>
      <c r="D377" s="74"/>
      <c r="E377" s="74"/>
      <c r="F377" s="74"/>
      <c r="G377" s="74"/>
      <c r="H377" s="74"/>
      <c r="I377" s="74"/>
      <c r="J377" s="74"/>
    </row>
    <row r="378" spans="1:10" ht="10.5" customHeight="1" x14ac:dyDescent="0.5">
      <c r="A378" s="73" t="s">
        <v>1645</v>
      </c>
      <c r="B378" s="73"/>
      <c r="C378" s="73"/>
      <c r="D378" s="73"/>
      <c r="E378" s="73"/>
      <c r="F378" s="73"/>
      <c r="G378" s="73"/>
      <c r="H378" s="73"/>
      <c r="I378" s="73"/>
      <c r="J378" s="73"/>
    </row>
    <row r="380" spans="1:10" ht="24" x14ac:dyDescent="0.5">
      <c r="A380" s="43" t="s">
        <v>1230</v>
      </c>
      <c r="B380" s="43" t="s">
        <v>310</v>
      </c>
      <c r="C380" s="43" t="s">
        <v>1231</v>
      </c>
      <c r="D380" s="43" t="s">
        <v>1232</v>
      </c>
      <c r="E380" s="43" t="s">
        <v>1233</v>
      </c>
      <c r="F380" s="43" t="s">
        <v>225</v>
      </c>
      <c r="G380" s="43" t="s">
        <v>1234</v>
      </c>
      <c r="H380" s="43" t="s">
        <v>1235</v>
      </c>
      <c r="I380" s="43" t="s">
        <v>1236</v>
      </c>
      <c r="J380" s="44" t="s">
        <v>1237</v>
      </c>
    </row>
    <row r="381" spans="1:10" ht="51" x14ac:dyDescent="0.5">
      <c r="A381" s="45" t="s">
        <v>1319</v>
      </c>
      <c r="B381" s="58">
        <v>36173003620468</v>
      </c>
      <c r="C381" s="45" t="s">
        <v>1646</v>
      </c>
      <c r="D381" s="59">
        <v>44526</v>
      </c>
      <c r="E381" s="46">
        <v>25</v>
      </c>
      <c r="F381" s="45" t="s">
        <v>1240</v>
      </c>
      <c r="G381" s="60">
        <v>44897</v>
      </c>
      <c r="H381" s="45" t="s">
        <v>1241</v>
      </c>
      <c r="I381" s="45" t="s">
        <v>1647</v>
      </c>
      <c r="J381" s="47">
        <v>25</v>
      </c>
    </row>
    <row r="382" spans="1:10" ht="61.2" x14ac:dyDescent="0.5">
      <c r="A382" s="45" t="s">
        <v>1526</v>
      </c>
      <c r="B382" s="58">
        <v>31613004712496</v>
      </c>
      <c r="C382" s="45" t="s">
        <v>1648</v>
      </c>
      <c r="D382" s="59">
        <v>44478</v>
      </c>
      <c r="E382" s="46">
        <v>15</v>
      </c>
      <c r="F382" s="45" t="s">
        <v>1240</v>
      </c>
      <c r="G382" s="60">
        <v>44848</v>
      </c>
      <c r="H382" s="45" t="s">
        <v>1419</v>
      </c>
      <c r="I382" s="45" t="s">
        <v>1649</v>
      </c>
      <c r="J382" s="47">
        <v>15</v>
      </c>
    </row>
    <row r="383" spans="1:10" ht="61.2" x14ac:dyDescent="0.5">
      <c r="A383" s="45" t="s">
        <v>1650</v>
      </c>
      <c r="B383" s="58">
        <v>31539002405629</v>
      </c>
      <c r="C383" s="45" t="s">
        <v>1651</v>
      </c>
      <c r="D383" s="59">
        <v>44474</v>
      </c>
      <c r="E383" s="46">
        <v>20</v>
      </c>
      <c r="F383" s="45" t="s">
        <v>1240</v>
      </c>
      <c r="G383" s="60">
        <v>44841</v>
      </c>
      <c r="H383" s="45" t="s">
        <v>1241</v>
      </c>
      <c r="I383" s="45" t="s">
        <v>1652</v>
      </c>
      <c r="J383" s="47">
        <v>20</v>
      </c>
    </row>
    <row r="384" spans="1:10" ht="61.2" x14ac:dyDescent="0.5">
      <c r="A384" s="45" t="s">
        <v>1325</v>
      </c>
      <c r="B384" s="58">
        <v>31942003778673</v>
      </c>
      <c r="C384" s="45" t="s">
        <v>1653</v>
      </c>
      <c r="D384" s="59">
        <v>44542</v>
      </c>
      <c r="E384" s="46">
        <v>25</v>
      </c>
      <c r="F384" s="45" t="s">
        <v>1240</v>
      </c>
      <c r="G384" s="60">
        <v>44911</v>
      </c>
      <c r="H384" s="45" t="s">
        <v>1241</v>
      </c>
      <c r="I384" s="45" t="s">
        <v>1654</v>
      </c>
      <c r="J384" s="47">
        <v>25</v>
      </c>
    </row>
    <row r="385" spans="1:10" ht="71.400000000000006" x14ac:dyDescent="0.5">
      <c r="A385" s="45" t="s">
        <v>1596</v>
      </c>
      <c r="B385" s="58">
        <v>31134003659547</v>
      </c>
      <c r="C385" s="45" t="s">
        <v>1655</v>
      </c>
      <c r="D385" s="59">
        <v>44543</v>
      </c>
      <c r="E385" s="46">
        <v>17</v>
      </c>
      <c r="F385" s="45" t="s">
        <v>1240</v>
      </c>
      <c r="G385" s="60">
        <v>44911</v>
      </c>
      <c r="H385" s="45" t="s">
        <v>1241</v>
      </c>
      <c r="I385" s="45" t="s">
        <v>1656</v>
      </c>
      <c r="J385" s="47">
        <v>17</v>
      </c>
    </row>
    <row r="386" spans="1:10" ht="61.2" x14ac:dyDescent="0.5">
      <c r="A386" s="72" t="s">
        <v>1435</v>
      </c>
      <c r="B386" s="58">
        <v>31385004451827</v>
      </c>
      <c r="C386" s="45" t="s">
        <v>1657</v>
      </c>
      <c r="D386" s="59">
        <v>44545</v>
      </c>
      <c r="E386" s="46">
        <v>22</v>
      </c>
      <c r="F386" s="45" t="s">
        <v>1240</v>
      </c>
      <c r="G386" s="60">
        <v>44911</v>
      </c>
      <c r="H386" s="45" t="s">
        <v>1241</v>
      </c>
      <c r="I386" s="45" t="s">
        <v>1658</v>
      </c>
      <c r="J386" s="47">
        <v>22</v>
      </c>
    </row>
    <row r="387" spans="1:10" ht="61.2" x14ac:dyDescent="0.5">
      <c r="A387" s="72"/>
      <c r="B387" s="58">
        <v>31385004914154</v>
      </c>
      <c r="C387" s="45" t="s">
        <v>1659</v>
      </c>
      <c r="D387" s="59">
        <v>44545</v>
      </c>
      <c r="E387" s="46">
        <v>10</v>
      </c>
      <c r="F387" s="45" t="s">
        <v>1240</v>
      </c>
      <c r="G387" s="60">
        <v>44911</v>
      </c>
      <c r="H387" s="45" t="s">
        <v>1241</v>
      </c>
      <c r="I387" s="45" t="s">
        <v>1660</v>
      </c>
      <c r="J387" s="47">
        <v>10</v>
      </c>
    </row>
    <row r="388" spans="1:10" ht="61.2" x14ac:dyDescent="0.5">
      <c r="A388" s="45" t="s">
        <v>1370</v>
      </c>
      <c r="B388" s="58">
        <v>31279003916262</v>
      </c>
      <c r="C388" s="45" t="s">
        <v>1661</v>
      </c>
      <c r="D388" s="59">
        <v>44482</v>
      </c>
      <c r="E388" s="46">
        <v>50</v>
      </c>
      <c r="F388" s="45" t="s">
        <v>1240</v>
      </c>
      <c r="G388" s="60">
        <v>44848</v>
      </c>
      <c r="H388" s="45" t="s">
        <v>1241</v>
      </c>
      <c r="I388" s="45" t="s">
        <v>1662</v>
      </c>
      <c r="J388" s="47">
        <v>50</v>
      </c>
    </row>
    <row r="389" spans="1:10" ht="61.2" x14ac:dyDescent="0.5">
      <c r="A389" s="45" t="s">
        <v>1292</v>
      </c>
      <c r="B389" s="58">
        <v>31992002004977</v>
      </c>
      <c r="C389" s="45" t="s">
        <v>1663</v>
      </c>
      <c r="D389" s="59">
        <v>44471</v>
      </c>
      <c r="E389" s="46">
        <v>30</v>
      </c>
      <c r="F389" s="45" t="s">
        <v>1240</v>
      </c>
      <c r="G389" s="60">
        <v>44841</v>
      </c>
      <c r="H389" s="45" t="s">
        <v>1241</v>
      </c>
      <c r="I389" s="45" t="s">
        <v>1664</v>
      </c>
      <c r="J389" s="47">
        <v>30</v>
      </c>
    </row>
    <row r="390" spans="1:10" ht="71.400000000000006" x14ac:dyDescent="0.5">
      <c r="A390" s="45" t="s">
        <v>1278</v>
      </c>
      <c r="B390" s="58">
        <v>31946005223380</v>
      </c>
      <c r="C390" s="45" t="s">
        <v>1665</v>
      </c>
      <c r="D390" s="59">
        <v>44481</v>
      </c>
      <c r="E390" s="46">
        <v>17.5</v>
      </c>
      <c r="F390" s="45" t="s">
        <v>1240</v>
      </c>
      <c r="G390" s="60">
        <v>44848</v>
      </c>
      <c r="H390" s="45" t="s">
        <v>1241</v>
      </c>
      <c r="I390" s="45" t="s">
        <v>1666</v>
      </c>
      <c r="J390" s="47">
        <v>17.5</v>
      </c>
    </row>
    <row r="391" spans="1:10" ht="61.2" x14ac:dyDescent="0.5">
      <c r="A391" s="45" t="s">
        <v>1520</v>
      </c>
      <c r="B391" s="58">
        <v>31137001307373</v>
      </c>
      <c r="C391" s="45" t="s">
        <v>1667</v>
      </c>
      <c r="D391" s="59">
        <v>44481</v>
      </c>
      <c r="E391" s="46">
        <v>17</v>
      </c>
      <c r="F391" s="45" t="s">
        <v>1240</v>
      </c>
      <c r="G391" s="60">
        <v>44848</v>
      </c>
      <c r="H391" s="45" t="s">
        <v>1668</v>
      </c>
      <c r="I391" s="45" t="s">
        <v>1669</v>
      </c>
      <c r="J391" s="47">
        <v>17</v>
      </c>
    </row>
    <row r="392" spans="1:10" ht="61.2" x14ac:dyDescent="0.5">
      <c r="A392" s="45" t="s">
        <v>1309</v>
      </c>
      <c r="B392" s="58">
        <v>31186007571342</v>
      </c>
      <c r="C392" s="45" t="s">
        <v>1661</v>
      </c>
      <c r="D392" s="59">
        <v>44482</v>
      </c>
      <c r="E392" s="46">
        <v>95</v>
      </c>
      <c r="F392" s="45" t="s">
        <v>1240</v>
      </c>
      <c r="G392" s="60">
        <v>44848</v>
      </c>
      <c r="H392" s="45" t="s">
        <v>1241</v>
      </c>
      <c r="I392" s="45" t="s">
        <v>1670</v>
      </c>
      <c r="J392" s="47">
        <v>95</v>
      </c>
    </row>
    <row r="393" spans="1:10" ht="81.599999999999994" x14ac:dyDescent="0.5">
      <c r="A393" s="45" t="s">
        <v>1243</v>
      </c>
      <c r="B393" s="58">
        <v>32783001416067</v>
      </c>
      <c r="C393" s="45" t="s">
        <v>1671</v>
      </c>
      <c r="D393" s="59">
        <v>44481</v>
      </c>
      <c r="E393" s="46">
        <v>41</v>
      </c>
      <c r="F393" s="45" t="s">
        <v>1240</v>
      </c>
      <c r="G393" s="60">
        <v>44848</v>
      </c>
      <c r="H393" s="45" t="s">
        <v>1241</v>
      </c>
      <c r="I393" s="45" t="s">
        <v>1672</v>
      </c>
      <c r="J393" s="47">
        <v>41</v>
      </c>
    </row>
    <row r="394" spans="1:10" ht="91.8" x14ac:dyDescent="0.5">
      <c r="A394" s="45" t="s">
        <v>1577</v>
      </c>
      <c r="B394" s="58">
        <v>31310000305991</v>
      </c>
      <c r="C394" s="45" t="s">
        <v>1673</v>
      </c>
      <c r="D394" s="59">
        <v>44476</v>
      </c>
      <c r="E394" s="46">
        <v>3</v>
      </c>
      <c r="F394" s="45" t="s">
        <v>1240</v>
      </c>
      <c r="G394" s="60">
        <v>44841</v>
      </c>
      <c r="H394" s="45" t="s">
        <v>1241</v>
      </c>
      <c r="I394" s="45" t="s">
        <v>1674</v>
      </c>
      <c r="J394" s="47">
        <v>3</v>
      </c>
    </row>
    <row r="395" spans="1:10" x14ac:dyDescent="0.5">
      <c r="A395" s="48" t="s">
        <v>232</v>
      </c>
      <c r="B395" s="48"/>
      <c r="C395" s="48"/>
      <c r="D395" s="48"/>
      <c r="E395" s="48"/>
      <c r="F395" s="48"/>
      <c r="G395" s="48"/>
      <c r="H395" s="48"/>
      <c r="I395" s="48"/>
      <c r="J395" s="49">
        <v>387.5</v>
      </c>
    </row>
    <row r="399" spans="1:10" ht="10.5" customHeight="1" x14ac:dyDescent="0.5">
      <c r="A399" s="74" t="s">
        <v>221</v>
      </c>
      <c r="B399" s="74"/>
      <c r="C399" s="74"/>
      <c r="D399" s="74"/>
      <c r="E399" s="74"/>
      <c r="F399" s="74"/>
      <c r="G399" s="74"/>
      <c r="H399" s="74"/>
      <c r="I399" s="74"/>
      <c r="J399" s="74"/>
    </row>
    <row r="400" spans="1:10" ht="10.5" customHeight="1" x14ac:dyDescent="0.5">
      <c r="A400" s="73" t="s">
        <v>1675</v>
      </c>
      <c r="B400" s="73"/>
      <c r="C400" s="73"/>
      <c r="D400" s="73"/>
      <c r="E400" s="73"/>
      <c r="F400" s="73"/>
      <c r="G400" s="73"/>
      <c r="H400" s="73"/>
      <c r="I400" s="73"/>
      <c r="J400" s="73"/>
    </row>
    <row r="402" spans="1:10" ht="24" x14ac:dyDescent="0.5">
      <c r="A402" s="43" t="s">
        <v>1230</v>
      </c>
      <c r="B402" s="43" t="s">
        <v>310</v>
      </c>
      <c r="C402" s="43" t="s">
        <v>1231</v>
      </c>
      <c r="D402" s="43" t="s">
        <v>1232</v>
      </c>
      <c r="E402" s="43" t="s">
        <v>1233</v>
      </c>
      <c r="F402" s="43" t="s">
        <v>225</v>
      </c>
      <c r="G402" s="43" t="s">
        <v>1234</v>
      </c>
      <c r="H402" s="43" t="s">
        <v>1235</v>
      </c>
      <c r="I402" s="43" t="s">
        <v>1236</v>
      </c>
      <c r="J402" s="44" t="s">
        <v>1237</v>
      </c>
    </row>
    <row r="403" spans="1:10" ht="61.2" x14ac:dyDescent="0.5">
      <c r="A403" s="45" t="s">
        <v>1676</v>
      </c>
      <c r="B403" s="58">
        <v>31531003068183</v>
      </c>
      <c r="C403" s="45" t="s">
        <v>1677</v>
      </c>
      <c r="D403" s="59">
        <v>44496</v>
      </c>
      <c r="E403" s="46">
        <v>25</v>
      </c>
      <c r="F403" s="45" t="s">
        <v>1240</v>
      </c>
      <c r="G403" s="60">
        <v>44862</v>
      </c>
      <c r="H403" s="45" t="s">
        <v>1241</v>
      </c>
      <c r="I403" s="45" t="s">
        <v>1678</v>
      </c>
      <c r="J403" s="47">
        <v>25</v>
      </c>
    </row>
    <row r="404" spans="1:10" ht="61.2" x14ac:dyDescent="0.5">
      <c r="A404" s="45" t="s">
        <v>1679</v>
      </c>
      <c r="B404" s="58">
        <v>31381001856571</v>
      </c>
      <c r="C404" s="45" t="s">
        <v>1680</v>
      </c>
      <c r="D404" s="59">
        <v>44501</v>
      </c>
      <c r="E404" s="46">
        <v>29</v>
      </c>
      <c r="F404" s="45" t="s">
        <v>1240</v>
      </c>
      <c r="G404" s="60">
        <v>44869</v>
      </c>
      <c r="H404" s="45" t="s">
        <v>1321</v>
      </c>
      <c r="I404" s="45" t="s">
        <v>1681</v>
      </c>
      <c r="J404" s="47">
        <v>29</v>
      </c>
    </row>
    <row r="405" spans="1:10" ht="61.2" x14ac:dyDescent="0.5">
      <c r="A405" s="45" t="s">
        <v>1682</v>
      </c>
      <c r="B405" s="58">
        <v>32081002329136</v>
      </c>
      <c r="C405" s="45" t="s">
        <v>1683</v>
      </c>
      <c r="D405" s="59">
        <v>44551</v>
      </c>
      <c r="E405" s="46">
        <v>29.99</v>
      </c>
      <c r="F405" s="45" t="s">
        <v>1240</v>
      </c>
      <c r="G405" s="60">
        <v>44918</v>
      </c>
      <c r="H405" s="45" t="s">
        <v>1241</v>
      </c>
      <c r="I405" s="45" t="s">
        <v>1684</v>
      </c>
      <c r="J405" s="47">
        <v>29.99</v>
      </c>
    </row>
    <row r="406" spans="1:10" ht="71.400000000000006" x14ac:dyDescent="0.5">
      <c r="A406" s="72" t="s">
        <v>1492</v>
      </c>
      <c r="B406" s="58">
        <v>31319005525974</v>
      </c>
      <c r="C406" s="45" t="s">
        <v>1685</v>
      </c>
      <c r="D406" s="59">
        <v>44516</v>
      </c>
      <c r="E406" s="46">
        <v>153</v>
      </c>
      <c r="F406" s="45" t="s">
        <v>1240</v>
      </c>
      <c r="G406" s="60">
        <v>44883</v>
      </c>
      <c r="H406" s="45" t="s">
        <v>1241</v>
      </c>
      <c r="I406" s="45" t="s">
        <v>1686</v>
      </c>
      <c r="J406" s="47">
        <v>153</v>
      </c>
    </row>
    <row r="407" spans="1:10" ht="71.400000000000006" x14ac:dyDescent="0.5">
      <c r="A407" s="72"/>
      <c r="B407" s="58">
        <v>31319005837767</v>
      </c>
      <c r="C407" s="45" t="s">
        <v>1687</v>
      </c>
      <c r="D407" s="59">
        <v>44516</v>
      </c>
      <c r="E407" s="46">
        <v>217</v>
      </c>
      <c r="F407" s="45" t="s">
        <v>1240</v>
      </c>
      <c r="G407" s="60">
        <v>44883</v>
      </c>
      <c r="H407" s="45" t="s">
        <v>1241</v>
      </c>
      <c r="I407" s="45" t="s">
        <v>1688</v>
      </c>
      <c r="J407" s="47">
        <v>217</v>
      </c>
    </row>
    <row r="408" spans="1:10" ht="71.400000000000006" x14ac:dyDescent="0.5">
      <c r="A408" s="72"/>
      <c r="B408" s="58">
        <v>31319005839508</v>
      </c>
      <c r="C408" s="45" t="s">
        <v>1689</v>
      </c>
      <c r="D408" s="59">
        <v>44516</v>
      </c>
      <c r="E408" s="46">
        <v>222</v>
      </c>
      <c r="F408" s="45" t="s">
        <v>1240</v>
      </c>
      <c r="G408" s="60">
        <v>44883</v>
      </c>
      <c r="H408" s="45" t="s">
        <v>1241</v>
      </c>
      <c r="I408" s="45" t="s">
        <v>1690</v>
      </c>
      <c r="J408" s="47">
        <v>222</v>
      </c>
    </row>
    <row r="409" spans="1:10" ht="71.400000000000006" x14ac:dyDescent="0.5">
      <c r="A409" s="45" t="s">
        <v>1309</v>
      </c>
      <c r="B409" s="58">
        <v>31186009510314</v>
      </c>
      <c r="C409" s="45" t="s">
        <v>1691</v>
      </c>
      <c r="D409" s="59">
        <v>44530</v>
      </c>
      <c r="E409" s="46">
        <v>70</v>
      </c>
      <c r="F409" s="45" t="s">
        <v>1240</v>
      </c>
      <c r="G409" s="60">
        <v>44897</v>
      </c>
      <c r="H409" s="45" t="s">
        <v>1280</v>
      </c>
      <c r="I409" s="45" t="s">
        <v>1692</v>
      </c>
      <c r="J409" s="47">
        <v>70</v>
      </c>
    </row>
    <row r="410" spans="1:10" x14ac:dyDescent="0.5">
      <c r="A410" s="48" t="s">
        <v>232</v>
      </c>
      <c r="B410" s="48"/>
      <c r="C410" s="48"/>
      <c r="D410" s="48"/>
      <c r="E410" s="48"/>
      <c r="F410" s="48"/>
      <c r="G410" s="48"/>
      <c r="H410" s="48"/>
      <c r="I410" s="48"/>
      <c r="J410" s="49">
        <v>745.99</v>
      </c>
    </row>
    <row r="414" spans="1:10" ht="10.5" customHeight="1" x14ac:dyDescent="0.5">
      <c r="A414" s="74" t="s">
        <v>221</v>
      </c>
      <c r="B414" s="74"/>
      <c r="C414" s="74"/>
      <c r="D414" s="74"/>
      <c r="E414" s="74"/>
      <c r="F414" s="74"/>
      <c r="G414" s="74"/>
      <c r="H414" s="74"/>
      <c r="I414" s="74"/>
      <c r="J414" s="74"/>
    </row>
    <row r="415" spans="1:10" ht="10.5" customHeight="1" x14ac:dyDescent="0.5">
      <c r="A415" s="73" t="s">
        <v>255</v>
      </c>
      <c r="B415" s="73"/>
      <c r="C415" s="73"/>
      <c r="D415" s="73"/>
      <c r="E415" s="73"/>
      <c r="F415" s="73"/>
      <c r="G415" s="73"/>
      <c r="H415" s="73"/>
      <c r="I415" s="73"/>
      <c r="J415" s="73"/>
    </row>
    <row r="417" spans="1:10" ht="24" x14ac:dyDescent="0.5">
      <c r="A417" s="43" t="s">
        <v>1230</v>
      </c>
      <c r="B417" s="43" t="s">
        <v>310</v>
      </c>
      <c r="C417" s="43" t="s">
        <v>1231</v>
      </c>
      <c r="D417" s="43" t="s">
        <v>1232</v>
      </c>
      <c r="E417" s="43" t="s">
        <v>1233</v>
      </c>
      <c r="F417" s="43" t="s">
        <v>225</v>
      </c>
      <c r="G417" s="43" t="s">
        <v>1234</v>
      </c>
      <c r="H417" s="43" t="s">
        <v>1235</v>
      </c>
      <c r="I417" s="43" t="s">
        <v>1236</v>
      </c>
      <c r="J417" s="44" t="s">
        <v>1237</v>
      </c>
    </row>
    <row r="418" spans="1:10" ht="61.2" x14ac:dyDescent="0.5">
      <c r="A418" s="45" t="s">
        <v>1526</v>
      </c>
      <c r="B418" s="58">
        <v>31613004301316</v>
      </c>
      <c r="C418" s="45" t="s">
        <v>1693</v>
      </c>
      <c r="D418" s="59">
        <v>44522</v>
      </c>
      <c r="E418" s="46">
        <v>40</v>
      </c>
      <c r="F418" s="45" t="s">
        <v>1240</v>
      </c>
      <c r="G418" s="60">
        <v>44890</v>
      </c>
      <c r="H418" s="45" t="s">
        <v>1241</v>
      </c>
      <c r="I418" s="45" t="s">
        <v>1694</v>
      </c>
      <c r="J418" s="47">
        <v>40</v>
      </c>
    </row>
    <row r="419" spans="1:10" ht="81.599999999999994" x14ac:dyDescent="0.5">
      <c r="A419" s="45" t="s">
        <v>1695</v>
      </c>
      <c r="B419" s="58">
        <v>31011001961408</v>
      </c>
      <c r="C419" s="45" t="s">
        <v>1696</v>
      </c>
      <c r="D419" s="59">
        <v>44487</v>
      </c>
      <c r="E419" s="46">
        <v>16</v>
      </c>
      <c r="F419" s="45" t="s">
        <v>1240</v>
      </c>
      <c r="G419" s="60">
        <v>44855</v>
      </c>
      <c r="H419" s="45" t="s">
        <v>1241</v>
      </c>
      <c r="I419" s="45" t="s">
        <v>1697</v>
      </c>
      <c r="J419" s="47">
        <v>16</v>
      </c>
    </row>
    <row r="420" spans="1:10" ht="61.2" x14ac:dyDescent="0.5">
      <c r="A420" s="45" t="s">
        <v>1238</v>
      </c>
      <c r="B420" s="58">
        <v>31311005218593</v>
      </c>
      <c r="C420" s="45" t="s">
        <v>1698</v>
      </c>
      <c r="D420" s="59">
        <v>44518</v>
      </c>
      <c r="E420" s="46">
        <v>25</v>
      </c>
      <c r="F420" s="45" t="s">
        <v>1240</v>
      </c>
      <c r="G420" s="60">
        <v>44883</v>
      </c>
      <c r="H420" s="45" t="s">
        <v>1241</v>
      </c>
      <c r="I420" s="45" t="s">
        <v>1699</v>
      </c>
      <c r="J420" s="47">
        <v>25</v>
      </c>
    </row>
    <row r="421" spans="1:10" ht="51" x14ac:dyDescent="0.5">
      <c r="A421" s="72" t="s">
        <v>1520</v>
      </c>
      <c r="B421" s="58">
        <v>31137003996546</v>
      </c>
      <c r="C421" s="45" t="s">
        <v>1700</v>
      </c>
      <c r="D421" s="59">
        <v>44526</v>
      </c>
      <c r="E421" s="46">
        <v>18.989999999999998</v>
      </c>
      <c r="F421" s="45" t="s">
        <v>1240</v>
      </c>
      <c r="G421" s="60">
        <v>44897</v>
      </c>
      <c r="H421" s="45" t="s">
        <v>1241</v>
      </c>
      <c r="I421" s="45" t="s">
        <v>1701</v>
      </c>
      <c r="J421" s="47">
        <v>18.989999999999998</v>
      </c>
    </row>
    <row r="422" spans="1:10" ht="61.2" x14ac:dyDescent="0.5">
      <c r="A422" s="72"/>
      <c r="B422" s="58">
        <v>31137004005412</v>
      </c>
      <c r="C422" s="45" t="s">
        <v>1702</v>
      </c>
      <c r="D422" s="59">
        <v>44504</v>
      </c>
      <c r="E422" s="46">
        <v>18.989999999999998</v>
      </c>
      <c r="F422" s="45" t="s">
        <v>1240</v>
      </c>
      <c r="G422" s="60">
        <v>44869</v>
      </c>
      <c r="H422" s="45" t="s">
        <v>1241</v>
      </c>
      <c r="I422" s="45" t="s">
        <v>1703</v>
      </c>
      <c r="J422" s="47">
        <v>18.989999999999998</v>
      </c>
    </row>
    <row r="423" spans="1:10" ht="61.2" x14ac:dyDescent="0.5">
      <c r="A423" s="45" t="s">
        <v>1376</v>
      </c>
      <c r="B423" s="58">
        <v>36087001911655</v>
      </c>
      <c r="C423" s="45" t="s">
        <v>1704</v>
      </c>
      <c r="D423" s="59">
        <v>44491</v>
      </c>
      <c r="E423" s="46">
        <v>15</v>
      </c>
      <c r="F423" s="45" t="s">
        <v>1240</v>
      </c>
      <c r="G423" s="60">
        <v>44862</v>
      </c>
      <c r="H423" s="45" t="s">
        <v>1241</v>
      </c>
      <c r="I423" s="45" t="s">
        <v>1705</v>
      </c>
      <c r="J423" s="47">
        <v>15</v>
      </c>
    </row>
    <row r="424" spans="1:10" x14ac:dyDescent="0.5">
      <c r="A424" s="48" t="s">
        <v>232</v>
      </c>
      <c r="B424" s="48"/>
      <c r="C424" s="48"/>
      <c r="D424" s="48"/>
      <c r="E424" s="48"/>
      <c r="F424" s="48"/>
      <c r="G424" s="48"/>
      <c r="H424" s="48"/>
      <c r="I424" s="48"/>
      <c r="J424" s="49">
        <v>133.97999999999999</v>
      </c>
    </row>
    <row r="428" spans="1:10" ht="10.5" customHeight="1" x14ac:dyDescent="0.5">
      <c r="A428" s="74" t="s">
        <v>221</v>
      </c>
      <c r="B428" s="74"/>
      <c r="C428" s="74"/>
      <c r="D428" s="74"/>
      <c r="E428" s="74"/>
      <c r="F428" s="74"/>
      <c r="G428" s="74"/>
      <c r="H428" s="74"/>
      <c r="I428" s="74"/>
      <c r="J428" s="74"/>
    </row>
    <row r="429" spans="1:10" ht="10.5" customHeight="1" x14ac:dyDescent="0.5">
      <c r="A429" s="73" t="s">
        <v>1706</v>
      </c>
      <c r="B429" s="73"/>
      <c r="C429" s="73"/>
      <c r="D429" s="73"/>
      <c r="E429" s="73"/>
      <c r="F429" s="73"/>
      <c r="G429" s="73"/>
      <c r="H429" s="73"/>
      <c r="I429" s="73"/>
      <c r="J429" s="73"/>
    </row>
    <row r="431" spans="1:10" ht="24" x14ac:dyDescent="0.5">
      <c r="A431" s="43" t="s">
        <v>1230</v>
      </c>
      <c r="B431" s="43" t="s">
        <v>310</v>
      </c>
      <c r="C431" s="43" t="s">
        <v>1231</v>
      </c>
      <c r="D431" s="43" t="s">
        <v>1232</v>
      </c>
      <c r="E431" s="43" t="s">
        <v>1233</v>
      </c>
      <c r="F431" s="43" t="s">
        <v>225</v>
      </c>
      <c r="G431" s="43" t="s">
        <v>1234</v>
      </c>
      <c r="H431" s="43" t="s">
        <v>1235</v>
      </c>
      <c r="I431" s="43" t="s">
        <v>1236</v>
      </c>
      <c r="J431" s="44" t="s">
        <v>1237</v>
      </c>
    </row>
    <row r="432" spans="1:10" ht="71.400000000000006" x14ac:dyDescent="0.5">
      <c r="A432" s="45" t="s">
        <v>1676</v>
      </c>
      <c r="B432" s="58">
        <v>31531004833304</v>
      </c>
      <c r="C432" s="45" t="s">
        <v>1707</v>
      </c>
      <c r="D432" s="59">
        <v>44504</v>
      </c>
      <c r="E432" s="46">
        <v>11.97</v>
      </c>
      <c r="F432" s="45" t="s">
        <v>1240</v>
      </c>
      <c r="G432" s="60">
        <v>44869</v>
      </c>
      <c r="H432" s="45" t="s">
        <v>1241</v>
      </c>
      <c r="I432" s="45" t="s">
        <v>1708</v>
      </c>
      <c r="J432" s="47">
        <v>11.97</v>
      </c>
    </row>
    <row r="433" spans="1:10" ht="61.2" x14ac:dyDescent="0.5">
      <c r="A433" s="45" t="s">
        <v>1682</v>
      </c>
      <c r="B433" s="58">
        <v>32081002490920</v>
      </c>
      <c r="C433" s="45" t="s">
        <v>1709</v>
      </c>
      <c r="D433" s="59">
        <v>44504</v>
      </c>
      <c r="E433" s="46">
        <v>9.99</v>
      </c>
      <c r="F433" s="45" t="s">
        <v>1240</v>
      </c>
      <c r="G433" s="60">
        <v>44869</v>
      </c>
      <c r="H433" s="45" t="s">
        <v>1241</v>
      </c>
      <c r="I433" s="45" t="s">
        <v>1710</v>
      </c>
      <c r="J433" s="47">
        <v>9.99</v>
      </c>
    </row>
    <row r="434" spans="1:10" ht="61.2" x14ac:dyDescent="0.5">
      <c r="A434" s="72" t="s">
        <v>1711</v>
      </c>
      <c r="B434" s="58">
        <v>31249002746077</v>
      </c>
      <c r="C434" s="45" t="s">
        <v>1712</v>
      </c>
      <c r="D434" s="59">
        <v>44514</v>
      </c>
      <c r="E434" s="46">
        <v>16</v>
      </c>
      <c r="F434" s="45" t="s">
        <v>1240</v>
      </c>
      <c r="G434" s="60">
        <v>44883</v>
      </c>
      <c r="H434" s="45" t="s">
        <v>1241</v>
      </c>
      <c r="I434" s="45" t="s">
        <v>1713</v>
      </c>
      <c r="J434" s="47">
        <v>16</v>
      </c>
    </row>
    <row r="435" spans="1:10" ht="61.2" x14ac:dyDescent="0.5">
      <c r="A435" s="72"/>
      <c r="B435" s="58">
        <v>31249003142243</v>
      </c>
      <c r="C435" s="45" t="s">
        <v>1714</v>
      </c>
      <c r="D435" s="59">
        <v>44514</v>
      </c>
      <c r="E435" s="46">
        <v>18</v>
      </c>
      <c r="F435" s="45" t="s">
        <v>1240</v>
      </c>
      <c r="G435" s="60">
        <v>44883</v>
      </c>
      <c r="H435" s="45" t="s">
        <v>1241</v>
      </c>
      <c r="I435" s="45" t="s">
        <v>1715</v>
      </c>
      <c r="J435" s="47">
        <v>18</v>
      </c>
    </row>
    <row r="436" spans="1:10" ht="61.2" x14ac:dyDescent="0.5">
      <c r="A436" s="45" t="s">
        <v>1553</v>
      </c>
      <c r="B436" s="58">
        <v>31316004857788</v>
      </c>
      <c r="C436" s="45" t="s">
        <v>1716</v>
      </c>
      <c r="D436" s="59">
        <v>44504</v>
      </c>
      <c r="E436" s="46">
        <v>11.99</v>
      </c>
      <c r="F436" s="45" t="s">
        <v>1240</v>
      </c>
      <c r="G436" s="60">
        <v>44869</v>
      </c>
      <c r="H436" s="45" t="s">
        <v>1241</v>
      </c>
      <c r="I436" s="45" t="s">
        <v>1717</v>
      </c>
      <c r="J436" s="47">
        <v>11.99</v>
      </c>
    </row>
    <row r="437" spans="1:10" ht="71.400000000000006" x14ac:dyDescent="0.5">
      <c r="A437" s="45" t="s">
        <v>1557</v>
      </c>
      <c r="B437" s="58">
        <v>31322003162907</v>
      </c>
      <c r="C437" s="45" t="s">
        <v>1718</v>
      </c>
      <c r="D437" s="59">
        <v>44511</v>
      </c>
      <c r="E437" s="46">
        <v>14.95</v>
      </c>
      <c r="F437" s="45" t="s">
        <v>1240</v>
      </c>
      <c r="G437" s="60">
        <v>44876</v>
      </c>
      <c r="H437" s="45" t="s">
        <v>1241</v>
      </c>
      <c r="I437" s="45" t="s">
        <v>1719</v>
      </c>
      <c r="J437" s="47">
        <v>14.95</v>
      </c>
    </row>
    <row r="438" spans="1:10" ht="61.2" x14ac:dyDescent="0.5">
      <c r="A438" s="45" t="s">
        <v>1273</v>
      </c>
      <c r="B438" s="58">
        <v>30052005384164</v>
      </c>
      <c r="C438" s="45" t="s">
        <v>1720</v>
      </c>
      <c r="D438" s="59">
        <v>44558</v>
      </c>
      <c r="E438" s="46">
        <v>29.99</v>
      </c>
      <c r="F438" s="45" t="s">
        <v>1240</v>
      </c>
      <c r="G438" s="60">
        <v>44925</v>
      </c>
      <c r="H438" s="45" t="s">
        <v>1721</v>
      </c>
      <c r="I438" s="45" t="s">
        <v>1722</v>
      </c>
      <c r="J438" s="47">
        <v>29.99</v>
      </c>
    </row>
    <row r="439" spans="1:10" ht="81.599999999999994" x14ac:dyDescent="0.5">
      <c r="A439" s="45" t="s">
        <v>1373</v>
      </c>
      <c r="B439" s="58">
        <v>31486003525999</v>
      </c>
      <c r="C439" s="45" t="s">
        <v>1723</v>
      </c>
      <c r="D439" s="59">
        <v>44560</v>
      </c>
      <c r="E439" s="46">
        <v>15</v>
      </c>
      <c r="F439" s="45" t="s">
        <v>1240</v>
      </c>
      <c r="G439" s="60">
        <v>44925</v>
      </c>
      <c r="H439" s="45" t="s">
        <v>1241</v>
      </c>
      <c r="I439" s="45" t="s">
        <v>1724</v>
      </c>
      <c r="J439" s="47">
        <v>15</v>
      </c>
    </row>
    <row r="440" spans="1:10" ht="61.2" x14ac:dyDescent="0.5">
      <c r="A440" s="45" t="s">
        <v>1246</v>
      </c>
      <c r="B440" s="58">
        <v>31163001139251</v>
      </c>
      <c r="C440" s="45" t="s">
        <v>1725</v>
      </c>
      <c r="D440" s="59">
        <v>44498</v>
      </c>
      <c r="E440" s="46">
        <v>13</v>
      </c>
      <c r="F440" s="45" t="s">
        <v>1240</v>
      </c>
      <c r="G440" s="60">
        <v>44869</v>
      </c>
      <c r="H440" s="45" t="s">
        <v>1241</v>
      </c>
      <c r="I440" s="45" t="s">
        <v>1726</v>
      </c>
      <c r="J440" s="47">
        <v>13</v>
      </c>
    </row>
    <row r="441" spans="1:10" ht="61.2" x14ac:dyDescent="0.5">
      <c r="A441" s="45" t="s">
        <v>1285</v>
      </c>
      <c r="B441" s="58">
        <v>30053008714522</v>
      </c>
      <c r="C441" s="45" t="s">
        <v>1727</v>
      </c>
      <c r="D441" s="59">
        <v>44504</v>
      </c>
      <c r="E441" s="46">
        <v>82.2</v>
      </c>
      <c r="F441" s="45" t="s">
        <v>1240</v>
      </c>
      <c r="G441" s="60">
        <v>44869</v>
      </c>
      <c r="H441" s="45" t="s">
        <v>1721</v>
      </c>
      <c r="I441" s="45" t="s">
        <v>1728</v>
      </c>
      <c r="J441" s="47">
        <v>82.2</v>
      </c>
    </row>
    <row r="442" spans="1:10" x14ac:dyDescent="0.5">
      <c r="A442" s="48" t="s">
        <v>232</v>
      </c>
      <c r="B442" s="48"/>
      <c r="C442" s="48"/>
      <c r="D442" s="48"/>
      <c r="E442" s="48"/>
      <c r="F442" s="48"/>
      <c r="G442" s="48"/>
      <c r="H442" s="48"/>
      <c r="I442" s="48"/>
      <c r="J442" s="49">
        <v>223.09</v>
      </c>
    </row>
    <row r="446" spans="1:10" ht="10.5" customHeight="1" x14ac:dyDescent="0.5">
      <c r="A446" s="74" t="s">
        <v>221</v>
      </c>
      <c r="B446" s="74"/>
      <c r="C446" s="74"/>
      <c r="D446" s="74"/>
      <c r="E446" s="74"/>
      <c r="F446" s="74"/>
      <c r="G446" s="74"/>
      <c r="H446" s="74"/>
      <c r="I446" s="74"/>
      <c r="J446" s="74"/>
    </row>
    <row r="447" spans="1:10" ht="10.5" customHeight="1" x14ac:dyDescent="0.5">
      <c r="A447" s="73" t="s">
        <v>1729</v>
      </c>
      <c r="B447" s="73"/>
      <c r="C447" s="73"/>
      <c r="D447" s="73"/>
      <c r="E447" s="73"/>
      <c r="F447" s="73"/>
      <c r="G447" s="73"/>
      <c r="H447" s="73"/>
      <c r="I447" s="73"/>
      <c r="J447" s="73"/>
    </row>
    <row r="449" spans="1:10" ht="24" x14ac:dyDescent="0.5">
      <c r="A449" s="43" t="s">
        <v>1230</v>
      </c>
      <c r="B449" s="43" t="s">
        <v>310</v>
      </c>
      <c r="C449" s="43" t="s">
        <v>1231</v>
      </c>
      <c r="D449" s="43" t="s">
        <v>1232</v>
      </c>
      <c r="E449" s="43" t="s">
        <v>1233</v>
      </c>
      <c r="F449" s="43" t="s">
        <v>225</v>
      </c>
      <c r="G449" s="43" t="s">
        <v>1234</v>
      </c>
      <c r="H449" s="43" t="s">
        <v>1235</v>
      </c>
      <c r="I449" s="43" t="s">
        <v>1236</v>
      </c>
      <c r="J449" s="44" t="s">
        <v>1237</v>
      </c>
    </row>
    <row r="450" spans="1:10" ht="61.2" x14ac:dyDescent="0.5">
      <c r="A450" s="45" t="s">
        <v>1309</v>
      </c>
      <c r="B450" s="58">
        <v>31186004568994</v>
      </c>
      <c r="C450" s="45" t="s">
        <v>1730</v>
      </c>
      <c r="D450" s="59">
        <v>44489</v>
      </c>
      <c r="E450" s="46">
        <v>35</v>
      </c>
      <c r="F450" s="45" t="s">
        <v>1240</v>
      </c>
      <c r="G450" s="60">
        <v>44855</v>
      </c>
      <c r="H450" s="45" t="s">
        <v>1241</v>
      </c>
      <c r="I450" s="45" t="s">
        <v>1731</v>
      </c>
      <c r="J450" s="47">
        <v>35</v>
      </c>
    </row>
    <row r="451" spans="1:10" ht="71.400000000000006" x14ac:dyDescent="0.5">
      <c r="A451" s="45" t="s">
        <v>1732</v>
      </c>
      <c r="B451" s="58">
        <v>33012003586944</v>
      </c>
      <c r="C451" s="45" t="s">
        <v>1733</v>
      </c>
      <c r="D451" s="59">
        <v>44513</v>
      </c>
      <c r="E451" s="46">
        <v>24.99</v>
      </c>
      <c r="F451" s="45" t="s">
        <v>1240</v>
      </c>
      <c r="G451" s="60">
        <v>44883</v>
      </c>
      <c r="H451" s="45" t="s">
        <v>1241</v>
      </c>
      <c r="I451" s="45" t="s">
        <v>1734</v>
      </c>
      <c r="J451" s="47">
        <v>24.99</v>
      </c>
    </row>
    <row r="452" spans="1:10" ht="71.400000000000006" x14ac:dyDescent="0.5">
      <c r="A452" s="72" t="s">
        <v>1249</v>
      </c>
      <c r="B452" s="58">
        <v>31321006789393</v>
      </c>
      <c r="C452" s="45" t="s">
        <v>1735</v>
      </c>
      <c r="D452" s="59">
        <v>44504</v>
      </c>
      <c r="E452" s="46">
        <v>10</v>
      </c>
      <c r="F452" s="45" t="s">
        <v>1240</v>
      </c>
      <c r="G452" s="60">
        <v>44869</v>
      </c>
      <c r="H452" s="45" t="s">
        <v>1241</v>
      </c>
      <c r="I452" s="45" t="s">
        <v>1736</v>
      </c>
      <c r="J452" s="47">
        <v>10</v>
      </c>
    </row>
    <row r="453" spans="1:10" ht="71.400000000000006" x14ac:dyDescent="0.5">
      <c r="A453" s="72"/>
      <c r="B453" s="58">
        <v>31321007243275</v>
      </c>
      <c r="C453" s="45" t="s">
        <v>1737</v>
      </c>
      <c r="D453" s="59">
        <v>44547</v>
      </c>
      <c r="E453" s="46">
        <v>13</v>
      </c>
      <c r="F453" s="45" t="s">
        <v>1240</v>
      </c>
      <c r="G453" s="60">
        <v>44918</v>
      </c>
      <c r="H453" s="45" t="s">
        <v>1241</v>
      </c>
      <c r="I453" s="45" t="s">
        <v>1738</v>
      </c>
      <c r="J453" s="47">
        <v>13</v>
      </c>
    </row>
    <row r="454" spans="1:10" x14ac:dyDescent="0.5">
      <c r="A454" s="48" t="s">
        <v>232</v>
      </c>
      <c r="B454" s="48"/>
      <c r="C454" s="48"/>
      <c r="D454" s="48"/>
      <c r="E454" s="48"/>
      <c r="F454" s="48"/>
      <c r="G454" s="48"/>
      <c r="H454" s="48"/>
      <c r="I454" s="48"/>
      <c r="J454" s="49">
        <v>82.99</v>
      </c>
    </row>
    <row r="458" spans="1:10" ht="10.5" customHeight="1" x14ac:dyDescent="0.5">
      <c r="A458" s="74" t="s">
        <v>221</v>
      </c>
      <c r="B458" s="74"/>
      <c r="C458" s="74"/>
      <c r="D458" s="74"/>
      <c r="E458" s="74"/>
      <c r="F458" s="74"/>
      <c r="G458" s="74"/>
      <c r="H458" s="74"/>
      <c r="I458" s="74"/>
      <c r="J458" s="74"/>
    </row>
    <row r="459" spans="1:10" ht="10.5" customHeight="1" x14ac:dyDescent="0.5">
      <c r="A459" s="73" t="s">
        <v>1739</v>
      </c>
      <c r="B459" s="73"/>
      <c r="C459" s="73"/>
      <c r="D459" s="73"/>
      <c r="E459" s="73"/>
      <c r="F459" s="73"/>
      <c r="G459" s="73"/>
      <c r="H459" s="73"/>
      <c r="I459" s="73"/>
      <c r="J459" s="73"/>
    </row>
    <row r="461" spans="1:10" ht="24" x14ac:dyDescent="0.5">
      <c r="A461" s="43" t="s">
        <v>1230</v>
      </c>
      <c r="B461" s="43" t="s">
        <v>310</v>
      </c>
      <c r="C461" s="43" t="s">
        <v>1231</v>
      </c>
      <c r="D461" s="43" t="s">
        <v>1232</v>
      </c>
      <c r="E461" s="43" t="s">
        <v>1233</v>
      </c>
      <c r="F461" s="43" t="s">
        <v>225</v>
      </c>
      <c r="G461" s="43" t="s">
        <v>1234</v>
      </c>
      <c r="H461" s="43" t="s">
        <v>1235</v>
      </c>
      <c r="I461" s="43" t="s">
        <v>1236</v>
      </c>
      <c r="J461" s="44" t="s">
        <v>1237</v>
      </c>
    </row>
    <row r="462" spans="1:10" ht="61.2" x14ac:dyDescent="0.5">
      <c r="A462" s="45" t="s">
        <v>1592</v>
      </c>
      <c r="B462" s="58">
        <v>31237003504991</v>
      </c>
      <c r="C462" s="45" t="s">
        <v>1740</v>
      </c>
      <c r="D462" s="59">
        <v>44559</v>
      </c>
      <c r="E462" s="46">
        <v>15</v>
      </c>
      <c r="F462" s="45" t="s">
        <v>1240</v>
      </c>
      <c r="G462" s="60">
        <v>44925</v>
      </c>
      <c r="H462" s="45" t="s">
        <v>1241</v>
      </c>
      <c r="I462" s="45" t="s">
        <v>1741</v>
      </c>
      <c r="J462" s="47">
        <v>15</v>
      </c>
    </row>
    <row r="463" spans="1:10" ht="61.2" x14ac:dyDescent="0.5">
      <c r="A463" s="45" t="s">
        <v>1742</v>
      </c>
      <c r="B463" s="58">
        <v>31993001159291</v>
      </c>
      <c r="C463" s="45" t="s">
        <v>1743</v>
      </c>
      <c r="D463" s="59">
        <v>44559</v>
      </c>
      <c r="E463" s="46">
        <v>15</v>
      </c>
      <c r="F463" s="45" t="s">
        <v>1240</v>
      </c>
      <c r="G463" s="60">
        <v>44925</v>
      </c>
      <c r="H463" s="45" t="s">
        <v>1241</v>
      </c>
      <c r="I463" s="45" t="s">
        <v>1744</v>
      </c>
      <c r="J463" s="47">
        <v>15</v>
      </c>
    </row>
    <row r="464" spans="1:10" ht="71.400000000000006" x14ac:dyDescent="0.5">
      <c r="A464" s="72" t="s">
        <v>1745</v>
      </c>
      <c r="B464" s="58">
        <v>31314002468492</v>
      </c>
      <c r="C464" s="45" t="s">
        <v>1746</v>
      </c>
      <c r="D464" s="59">
        <v>44540</v>
      </c>
      <c r="E464" s="46">
        <v>15</v>
      </c>
      <c r="F464" s="45" t="s">
        <v>1240</v>
      </c>
      <c r="G464" s="60">
        <v>44911</v>
      </c>
      <c r="H464" s="45" t="s">
        <v>1419</v>
      </c>
      <c r="I464" s="45" t="s">
        <v>1747</v>
      </c>
      <c r="J464" s="47">
        <v>15</v>
      </c>
    </row>
    <row r="465" spans="1:10" ht="71.400000000000006" x14ac:dyDescent="0.5">
      <c r="A465" s="72"/>
      <c r="B465" s="58">
        <v>31314002469227</v>
      </c>
      <c r="C465" s="45" t="s">
        <v>1748</v>
      </c>
      <c r="D465" s="59">
        <v>44540</v>
      </c>
      <c r="E465" s="46">
        <v>13</v>
      </c>
      <c r="F465" s="45" t="s">
        <v>1240</v>
      </c>
      <c r="G465" s="60">
        <v>44911</v>
      </c>
      <c r="H465" s="45" t="s">
        <v>1419</v>
      </c>
      <c r="I465" s="45" t="s">
        <v>1749</v>
      </c>
      <c r="J465" s="47">
        <v>13</v>
      </c>
    </row>
    <row r="466" spans="1:10" ht="71.400000000000006" x14ac:dyDescent="0.5">
      <c r="A466" s="72"/>
      <c r="B466" s="58">
        <v>31314002522850</v>
      </c>
      <c r="C466" s="45" t="s">
        <v>1750</v>
      </c>
      <c r="D466" s="59">
        <v>44551</v>
      </c>
      <c r="E466" s="46">
        <v>15</v>
      </c>
      <c r="F466" s="45" t="s">
        <v>1240</v>
      </c>
      <c r="G466" s="60">
        <v>44918</v>
      </c>
      <c r="H466" s="45" t="s">
        <v>1419</v>
      </c>
      <c r="I466" s="45" t="s">
        <v>1751</v>
      </c>
      <c r="J466" s="47">
        <v>15</v>
      </c>
    </row>
    <row r="467" spans="1:10" ht="61.2" x14ac:dyDescent="0.5">
      <c r="A467" s="45" t="s">
        <v>1267</v>
      </c>
      <c r="B467" s="58">
        <v>31437005319881</v>
      </c>
      <c r="C467" s="45" t="s">
        <v>1752</v>
      </c>
      <c r="D467" s="59">
        <v>44559</v>
      </c>
      <c r="E467" s="46">
        <v>15</v>
      </c>
      <c r="F467" s="45" t="s">
        <v>1240</v>
      </c>
      <c r="G467" s="60">
        <v>44925</v>
      </c>
      <c r="H467" s="45" t="s">
        <v>1241</v>
      </c>
      <c r="I467" s="45" t="s">
        <v>1753</v>
      </c>
      <c r="J467" s="47">
        <v>15</v>
      </c>
    </row>
    <row r="468" spans="1:10" ht="71.400000000000006" x14ac:dyDescent="0.5">
      <c r="A468" s="72" t="s">
        <v>1526</v>
      </c>
      <c r="B468" s="58">
        <v>31613004780477</v>
      </c>
      <c r="C468" s="45" t="s">
        <v>1754</v>
      </c>
      <c r="D468" s="59">
        <v>44559</v>
      </c>
      <c r="E468" s="46">
        <v>14</v>
      </c>
      <c r="F468" s="45" t="s">
        <v>1240</v>
      </c>
      <c r="G468" s="60">
        <v>44925</v>
      </c>
      <c r="H468" s="45" t="s">
        <v>1241</v>
      </c>
      <c r="I468" s="45" t="s">
        <v>1755</v>
      </c>
      <c r="J468" s="47">
        <v>14</v>
      </c>
    </row>
    <row r="469" spans="1:10" ht="71.400000000000006" x14ac:dyDescent="0.5">
      <c r="A469" s="72"/>
      <c r="B469" s="58">
        <v>31613004820646</v>
      </c>
      <c r="C469" s="45" t="s">
        <v>1756</v>
      </c>
      <c r="D469" s="59">
        <v>44551</v>
      </c>
      <c r="E469" s="46">
        <v>12</v>
      </c>
      <c r="F469" s="45" t="s">
        <v>1240</v>
      </c>
      <c r="G469" s="60">
        <v>44918</v>
      </c>
      <c r="H469" s="45" t="s">
        <v>1419</v>
      </c>
      <c r="I469" s="45" t="s">
        <v>1757</v>
      </c>
      <c r="J469" s="47">
        <v>12</v>
      </c>
    </row>
    <row r="470" spans="1:10" ht="61.2" x14ac:dyDescent="0.5">
      <c r="A470" s="72"/>
      <c r="B470" s="58">
        <v>31613005331262</v>
      </c>
      <c r="C470" s="45" t="s">
        <v>1758</v>
      </c>
      <c r="D470" s="59">
        <v>44551</v>
      </c>
      <c r="E470" s="46">
        <v>13</v>
      </c>
      <c r="F470" s="45" t="s">
        <v>1240</v>
      </c>
      <c r="G470" s="60">
        <v>44918</v>
      </c>
      <c r="H470" s="45" t="s">
        <v>1419</v>
      </c>
      <c r="I470" s="45" t="s">
        <v>1759</v>
      </c>
      <c r="J470" s="47">
        <v>13</v>
      </c>
    </row>
    <row r="471" spans="1:10" ht="61.2" x14ac:dyDescent="0.5">
      <c r="A471" s="45" t="s">
        <v>1760</v>
      </c>
      <c r="B471" s="58">
        <v>32778001523573</v>
      </c>
      <c r="C471" s="45" t="s">
        <v>1761</v>
      </c>
      <c r="D471" s="59">
        <v>44538</v>
      </c>
      <c r="E471" s="46">
        <v>14</v>
      </c>
      <c r="F471" s="45" t="s">
        <v>1240</v>
      </c>
      <c r="G471" s="60">
        <v>44904</v>
      </c>
      <c r="H471" s="45" t="s">
        <v>1241</v>
      </c>
      <c r="I471" s="45" t="s">
        <v>1762</v>
      </c>
      <c r="J471" s="47">
        <v>14</v>
      </c>
    </row>
    <row r="472" spans="1:10" ht="61.2" x14ac:dyDescent="0.5">
      <c r="A472" s="45" t="s">
        <v>1292</v>
      </c>
      <c r="B472" s="58">
        <v>31992002231869</v>
      </c>
      <c r="C472" s="45" t="s">
        <v>1763</v>
      </c>
      <c r="D472" s="59">
        <v>44559</v>
      </c>
      <c r="E472" s="46">
        <v>15</v>
      </c>
      <c r="F472" s="45" t="s">
        <v>1240</v>
      </c>
      <c r="G472" s="60">
        <v>44925</v>
      </c>
      <c r="H472" s="45" t="s">
        <v>1241</v>
      </c>
      <c r="I472" s="45" t="s">
        <v>1764</v>
      </c>
      <c r="J472" s="47">
        <v>15</v>
      </c>
    </row>
    <row r="473" spans="1:10" ht="61.2" x14ac:dyDescent="0.5">
      <c r="A473" s="45" t="s">
        <v>1765</v>
      </c>
      <c r="B473" s="58">
        <v>37001000609995</v>
      </c>
      <c r="C473" s="45" t="s">
        <v>1766</v>
      </c>
      <c r="D473" s="59">
        <v>44559</v>
      </c>
      <c r="E473" s="46">
        <v>17</v>
      </c>
      <c r="F473" s="45" t="s">
        <v>1240</v>
      </c>
      <c r="G473" s="60">
        <v>44925</v>
      </c>
      <c r="H473" s="45" t="s">
        <v>1241</v>
      </c>
      <c r="I473" s="45" t="s">
        <v>1767</v>
      </c>
      <c r="J473" s="47">
        <v>17</v>
      </c>
    </row>
    <row r="474" spans="1:10" ht="61.2" x14ac:dyDescent="0.5">
      <c r="A474" s="72" t="s">
        <v>1288</v>
      </c>
      <c r="B474" s="58">
        <v>31350003024553</v>
      </c>
      <c r="C474" s="45" t="s">
        <v>1768</v>
      </c>
      <c r="D474" s="59">
        <v>44515</v>
      </c>
      <c r="E474" s="46">
        <v>10</v>
      </c>
      <c r="F474" s="45" t="s">
        <v>1240</v>
      </c>
      <c r="G474" s="60">
        <v>44883</v>
      </c>
      <c r="H474" s="45" t="s">
        <v>1241</v>
      </c>
      <c r="I474" s="45" t="s">
        <v>1769</v>
      </c>
      <c r="J474" s="47">
        <v>10</v>
      </c>
    </row>
    <row r="475" spans="1:10" ht="61.2" x14ac:dyDescent="0.5">
      <c r="A475" s="72"/>
      <c r="B475" s="58">
        <v>31350003105782</v>
      </c>
      <c r="C475" s="45" t="s">
        <v>1770</v>
      </c>
      <c r="D475" s="59">
        <v>44515</v>
      </c>
      <c r="E475" s="46">
        <v>10</v>
      </c>
      <c r="F475" s="45" t="s">
        <v>1240</v>
      </c>
      <c r="G475" s="60">
        <v>44883</v>
      </c>
      <c r="H475" s="45" t="s">
        <v>1241</v>
      </c>
      <c r="I475" s="45" t="s">
        <v>1771</v>
      </c>
      <c r="J475" s="47">
        <v>10</v>
      </c>
    </row>
    <row r="476" spans="1:10" ht="61.2" x14ac:dyDescent="0.5">
      <c r="A476" s="72"/>
      <c r="B476" s="58">
        <v>31350003107234</v>
      </c>
      <c r="C476" s="45" t="s">
        <v>1772</v>
      </c>
      <c r="D476" s="59">
        <v>44515</v>
      </c>
      <c r="E476" s="46">
        <v>10</v>
      </c>
      <c r="F476" s="45" t="s">
        <v>1240</v>
      </c>
      <c r="G476" s="60">
        <v>44883</v>
      </c>
      <c r="H476" s="45" t="s">
        <v>1241</v>
      </c>
      <c r="I476" s="45" t="s">
        <v>1773</v>
      </c>
      <c r="J476" s="47">
        <v>10</v>
      </c>
    </row>
    <row r="477" spans="1:10" x14ac:dyDescent="0.5">
      <c r="A477" s="48" t="s">
        <v>232</v>
      </c>
      <c r="B477" s="48"/>
      <c r="C477" s="48"/>
      <c r="D477" s="48"/>
      <c r="E477" s="48"/>
      <c r="F477" s="48"/>
      <c r="G477" s="48"/>
      <c r="H477" s="48"/>
      <c r="I477" s="48"/>
      <c r="J477" s="49">
        <v>203</v>
      </c>
    </row>
    <row r="481" spans="1:10" ht="10.5" customHeight="1" x14ac:dyDescent="0.5">
      <c r="A481" s="74" t="s">
        <v>221</v>
      </c>
      <c r="B481" s="74"/>
      <c r="C481" s="74"/>
      <c r="D481" s="74"/>
      <c r="E481" s="74"/>
      <c r="F481" s="74"/>
      <c r="G481" s="74"/>
      <c r="H481" s="74"/>
      <c r="I481" s="74"/>
      <c r="J481" s="74"/>
    </row>
    <row r="482" spans="1:10" ht="10.5" customHeight="1" x14ac:dyDescent="0.5">
      <c r="A482" s="73" t="s">
        <v>1774</v>
      </c>
      <c r="B482" s="73"/>
      <c r="C482" s="73"/>
      <c r="D482" s="73"/>
      <c r="E482" s="73"/>
      <c r="F482" s="73"/>
      <c r="G482" s="73"/>
      <c r="H482" s="73"/>
      <c r="I482" s="73"/>
      <c r="J482" s="73"/>
    </row>
    <row r="484" spans="1:10" ht="24" x14ac:dyDescent="0.5">
      <c r="A484" s="43" t="s">
        <v>1230</v>
      </c>
      <c r="B484" s="43" t="s">
        <v>310</v>
      </c>
      <c r="C484" s="43" t="s">
        <v>1231</v>
      </c>
      <c r="D484" s="43" t="s">
        <v>1232</v>
      </c>
      <c r="E484" s="43" t="s">
        <v>1233</v>
      </c>
      <c r="F484" s="43" t="s">
        <v>225</v>
      </c>
      <c r="G484" s="43" t="s">
        <v>1234</v>
      </c>
      <c r="H484" s="43" t="s">
        <v>1235</v>
      </c>
      <c r="I484" s="43" t="s">
        <v>1236</v>
      </c>
      <c r="J484" s="44" t="s">
        <v>1237</v>
      </c>
    </row>
    <row r="485" spans="1:10" ht="61.2" x14ac:dyDescent="0.5">
      <c r="A485" s="72" t="s">
        <v>1365</v>
      </c>
      <c r="B485" s="58">
        <v>31731003069096</v>
      </c>
      <c r="C485" s="45" t="s">
        <v>1775</v>
      </c>
      <c r="D485" s="59">
        <v>44547</v>
      </c>
      <c r="E485" s="46">
        <v>10</v>
      </c>
      <c r="F485" s="45" t="s">
        <v>1240</v>
      </c>
      <c r="G485" s="60">
        <v>44918</v>
      </c>
      <c r="H485" s="45" t="s">
        <v>1241</v>
      </c>
      <c r="I485" s="45" t="s">
        <v>1776</v>
      </c>
      <c r="J485" s="47">
        <v>10</v>
      </c>
    </row>
    <row r="486" spans="1:10" ht="61.2" x14ac:dyDescent="0.5">
      <c r="A486" s="72"/>
      <c r="B486" s="58">
        <v>31731003069112</v>
      </c>
      <c r="C486" s="45" t="s">
        <v>1777</v>
      </c>
      <c r="D486" s="59">
        <v>44547</v>
      </c>
      <c r="E486" s="46">
        <v>10</v>
      </c>
      <c r="F486" s="45" t="s">
        <v>1240</v>
      </c>
      <c r="G486" s="60">
        <v>44918</v>
      </c>
      <c r="H486" s="45" t="s">
        <v>1241</v>
      </c>
      <c r="I486" s="45" t="s">
        <v>1778</v>
      </c>
      <c r="J486" s="47">
        <v>10</v>
      </c>
    </row>
    <row r="487" spans="1:10" ht="61.2" x14ac:dyDescent="0.5">
      <c r="A487" s="72"/>
      <c r="B487" s="58">
        <v>31731003069120</v>
      </c>
      <c r="C487" s="45" t="s">
        <v>1779</v>
      </c>
      <c r="D487" s="59">
        <v>44547</v>
      </c>
      <c r="E487" s="46">
        <v>15</v>
      </c>
      <c r="F487" s="45" t="s">
        <v>1240</v>
      </c>
      <c r="G487" s="60">
        <v>44918</v>
      </c>
      <c r="H487" s="45" t="s">
        <v>1241</v>
      </c>
      <c r="I487" s="45" t="s">
        <v>1780</v>
      </c>
      <c r="J487" s="47">
        <v>15</v>
      </c>
    </row>
    <row r="488" spans="1:10" ht="71.400000000000006" x14ac:dyDescent="0.5">
      <c r="A488" s="45" t="s">
        <v>1399</v>
      </c>
      <c r="B488" s="58">
        <v>31402003169662</v>
      </c>
      <c r="C488" s="45" t="s">
        <v>1781</v>
      </c>
      <c r="D488" s="59">
        <v>44533</v>
      </c>
      <c r="E488" s="46">
        <v>26</v>
      </c>
      <c r="F488" s="45" t="s">
        <v>1240</v>
      </c>
      <c r="G488" s="60">
        <v>44904</v>
      </c>
      <c r="H488" s="45" t="s">
        <v>1419</v>
      </c>
      <c r="I488" s="45" t="s">
        <v>1782</v>
      </c>
      <c r="J488" s="47">
        <v>26</v>
      </c>
    </row>
    <row r="489" spans="1:10" ht="81.599999999999994" x14ac:dyDescent="0.5">
      <c r="A489" s="45" t="s">
        <v>1278</v>
      </c>
      <c r="B489" s="58">
        <v>31946005341596</v>
      </c>
      <c r="C489" s="45" t="s">
        <v>1783</v>
      </c>
      <c r="D489" s="59">
        <v>44494</v>
      </c>
      <c r="E489" s="46">
        <v>27.5</v>
      </c>
      <c r="F489" s="45" t="s">
        <v>1240</v>
      </c>
      <c r="G489" s="60">
        <v>44862</v>
      </c>
      <c r="H489" s="45" t="s">
        <v>1457</v>
      </c>
      <c r="I489" s="45" t="s">
        <v>1784</v>
      </c>
      <c r="J489" s="47">
        <v>27.5</v>
      </c>
    </row>
    <row r="490" spans="1:10" ht="81.599999999999994" x14ac:dyDescent="0.5">
      <c r="A490" s="45" t="s">
        <v>1348</v>
      </c>
      <c r="B490" s="58">
        <v>31132014726834</v>
      </c>
      <c r="C490" s="45" t="s">
        <v>1785</v>
      </c>
      <c r="D490" s="59">
        <v>44515</v>
      </c>
      <c r="E490" s="46">
        <v>29.99</v>
      </c>
      <c r="F490" s="45" t="s">
        <v>1240</v>
      </c>
      <c r="G490" s="60">
        <v>44883</v>
      </c>
      <c r="H490" s="45" t="s">
        <v>1566</v>
      </c>
      <c r="I490" s="45" t="s">
        <v>1786</v>
      </c>
      <c r="J490" s="47">
        <v>29.99</v>
      </c>
    </row>
    <row r="491" spans="1:10" x14ac:dyDescent="0.5">
      <c r="A491" s="48" t="s">
        <v>232</v>
      </c>
      <c r="B491" s="48"/>
      <c r="C491" s="48"/>
      <c r="D491" s="48"/>
      <c r="E491" s="48"/>
      <c r="F491" s="48"/>
      <c r="G491" s="48"/>
      <c r="H491" s="48"/>
      <c r="I491" s="48"/>
      <c r="J491" s="49">
        <v>118.49</v>
      </c>
    </row>
    <row r="495" spans="1:10" ht="10.5" customHeight="1" x14ac:dyDescent="0.5">
      <c r="A495" s="74" t="s">
        <v>221</v>
      </c>
      <c r="B495" s="74"/>
      <c r="C495" s="74"/>
      <c r="D495" s="74"/>
      <c r="E495" s="74"/>
      <c r="F495" s="74"/>
      <c r="G495" s="74"/>
      <c r="H495" s="74"/>
      <c r="I495" s="74"/>
      <c r="J495" s="74"/>
    </row>
    <row r="496" spans="1:10" ht="10.5" customHeight="1" x14ac:dyDescent="0.5">
      <c r="A496" s="73" t="s">
        <v>1787</v>
      </c>
      <c r="B496" s="73"/>
      <c r="C496" s="73"/>
      <c r="D496" s="73"/>
      <c r="E496" s="73"/>
      <c r="F496" s="73"/>
      <c r="G496" s="73"/>
      <c r="H496" s="73"/>
      <c r="I496" s="73"/>
      <c r="J496" s="73"/>
    </row>
    <row r="498" spans="1:10" ht="24" x14ac:dyDescent="0.5">
      <c r="A498" s="43" t="s">
        <v>1230</v>
      </c>
      <c r="B498" s="43" t="s">
        <v>310</v>
      </c>
      <c r="C498" s="43" t="s">
        <v>1231</v>
      </c>
      <c r="D498" s="43" t="s">
        <v>1232</v>
      </c>
      <c r="E498" s="43" t="s">
        <v>1233</v>
      </c>
      <c r="F498" s="43" t="s">
        <v>225</v>
      </c>
      <c r="G498" s="43" t="s">
        <v>1234</v>
      </c>
      <c r="H498" s="43" t="s">
        <v>1235</v>
      </c>
      <c r="I498" s="43" t="s">
        <v>1236</v>
      </c>
      <c r="J498" s="44" t="s">
        <v>1237</v>
      </c>
    </row>
    <row r="499" spans="1:10" ht="61.2" x14ac:dyDescent="0.5">
      <c r="A499" s="45" t="s">
        <v>1682</v>
      </c>
      <c r="B499" s="58">
        <v>32081001627118</v>
      </c>
      <c r="C499" s="45" t="s">
        <v>1788</v>
      </c>
      <c r="D499" s="59">
        <v>44551</v>
      </c>
      <c r="E499" s="46">
        <v>25</v>
      </c>
      <c r="F499" s="45" t="s">
        <v>1240</v>
      </c>
      <c r="G499" s="60">
        <v>44918</v>
      </c>
      <c r="H499" s="45" t="s">
        <v>1241</v>
      </c>
      <c r="I499" s="45" t="s">
        <v>1789</v>
      </c>
      <c r="J499" s="47">
        <v>25</v>
      </c>
    </row>
    <row r="500" spans="1:10" ht="51" x14ac:dyDescent="0.5">
      <c r="A500" s="45" t="s">
        <v>1270</v>
      </c>
      <c r="B500" s="58">
        <v>31191012811865</v>
      </c>
      <c r="C500" s="45" t="s">
        <v>1790</v>
      </c>
      <c r="D500" s="59">
        <v>44539</v>
      </c>
      <c r="E500" s="46">
        <v>20</v>
      </c>
      <c r="F500" s="45" t="s">
        <v>1240</v>
      </c>
      <c r="G500" s="60">
        <v>44904</v>
      </c>
      <c r="H500" s="45" t="s">
        <v>1241</v>
      </c>
      <c r="I500" s="45" t="s">
        <v>1791</v>
      </c>
      <c r="J500" s="47">
        <v>20</v>
      </c>
    </row>
    <row r="501" spans="1:10" ht="71.400000000000006" x14ac:dyDescent="0.5">
      <c r="A501" s="72" t="s">
        <v>1282</v>
      </c>
      <c r="B501" s="58">
        <v>31534002005255</v>
      </c>
      <c r="C501" s="45" t="s">
        <v>1792</v>
      </c>
      <c r="D501" s="59">
        <v>44558</v>
      </c>
      <c r="E501" s="46">
        <v>8.4700000000000006</v>
      </c>
      <c r="F501" s="45" t="s">
        <v>1240</v>
      </c>
      <c r="G501" s="60">
        <v>44925</v>
      </c>
      <c r="H501" s="45" t="s">
        <v>1241</v>
      </c>
      <c r="I501" s="45" t="s">
        <v>1793</v>
      </c>
      <c r="J501" s="47">
        <v>8.4700000000000006</v>
      </c>
    </row>
    <row r="502" spans="1:10" ht="61.2" x14ac:dyDescent="0.5">
      <c r="A502" s="72"/>
      <c r="B502" s="58">
        <v>31534002334218</v>
      </c>
      <c r="C502" s="45" t="s">
        <v>1794</v>
      </c>
      <c r="D502" s="59">
        <v>44527</v>
      </c>
      <c r="E502" s="46">
        <v>11.04</v>
      </c>
      <c r="F502" s="45" t="s">
        <v>1240</v>
      </c>
      <c r="G502" s="60">
        <v>44897</v>
      </c>
      <c r="H502" s="45" t="s">
        <v>1241</v>
      </c>
      <c r="I502" s="45" t="s">
        <v>1795</v>
      </c>
      <c r="J502" s="47">
        <v>11.04</v>
      </c>
    </row>
    <row r="503" spans="1:10" ht="61.2" x14ac:dyDescent="0.5">
      <c r="A503" s="45" t="s">
        <v>1577</v>
      </c>
      <c r="B503" s="58">
        <v>31310002701395</v>
      </c>
      <c r="C503" s="45" t="s">
        <v>1796</v>
      </c>
      <c r="D503" s="59">
        <v>44551</v>
      </c>
      <c r="E503" s="46">
        <v>20</v>
      </c>
      <c r="F503" s="45" t="s">
        <v>1240</v>
      </c>
      <c r="G503" s="60">
        <v>44918</v>
      </c>
      <c r="H503" s="45" t="s">
        <v>1241</v>
      </c>
      <c r="I503" s="45" t="s">
        <v>1797</v>
      </c>
      <c r="J503" s="47">
        <v>20</v>
      </c>
    </row>
    <row r="504" spans="1:10" x14ac:dyDescent="0.5">
      <c r="A504" s="48" t="s">
        <v>232</v>
      </c>
      <c r="B504" s="48"/>
      <c r="C504" s="48"/>
      <c r="D504" s="48"/>
      <c r="E504" s="48"/>
      <c r="F504" s="48"/>
      <c r="G504" s="48"/>
      <c r="H504" s="48"/>
      <c r="I504" s="48"/>
      <c r="J504" s="49">
        <v>84.51</v>
      </c>
    </row>
    <row r="508" spans="1:10" ht="10.5" customHeight="1" x14ac:dyDescent="0.5">
      <c r="A508" s="74" t="s">
        <v>221</v>
      </c>
      <c r="B508" s="74"/>
      <c r="C508" s="74"/>
      <c r="D508" s="74"/>
      <c r="E508" s="74"/>
      <c r="F508" s="74"/>
      <c r="G508" s="74"/>
      <c r="H508" s="74"/>
      <c r="I508" s="74"/>
      <c r="J508" s="74"/>
    </row>
    <row r="509" spans="1:10" ht="10.5" customHeight="1" x14ac:dyDescent="0.5">
      <c r="A509" s="73" t="s">
        <v>1798</v>
      </c>
      <c r="B509" s="73"/>
      <c r="C509" s="73"/>
      <c r="D509" s="73"/>
      <c r="E509" s="73"/>
      <c r="F509" s="73"/>
      <c r="G509" s="73"/>
      <c r="H509" s="73"/>
      <c r="I509" s="73"/>
      <c r="J509" s="73"/>
    </row>
    <row r="511" spans="1:10" ht="24" x14ac:dyDescent="0.5">
      <c r="A511" s="43" t="s">
        <v>1230</v>
      </c>
      <c r="B511" s="43" t="s">
        <v>310</v>
      </c>
      <c r="C511" s="43" t="s">
        <v>1231</v>
      </c>
      <c r="D511" s="43" t="s">
        <v>1232</v>
      </c>
      <c r="E511" s="43" t="s">
        <v>1233</v>
      </c>
      <c r="F511" s="43" t="s">
        <v>225</v>
      </c>
      <c r="G511" s="43" t="s">
        <v>1234</v>
      </c>
      <c r="H511" s="43" t="s">
        <v>1235</v>
      </c>
      <c r="I511" s="43" t="s">
        <v>1236</v>
      </c>
      <c r="J511" s="44" t="s">
        <v>1237</v>
      </c>
    </row>
    <row r="512" spans="1:10" ht="71.400000000000006" x14ac:dyDescent="0.5">
      <c r="A512" s="45" t="s">
        <v>1596</v>
      </c>
      <c r="B512" s="58">
        <v>31134005077920</v>
      </c>
      <c r="C512" s="45" t="s">
        <v>1799</v>
      </c>
      <c r="D512" s="59">
        <v>44485</v>
      </c>
      <c r="E512" s="46">
        <v>30</v>
      </c>
      <c r="F512" s="45" t="s">
        <v>1240</v>
      </c>
      <c r="G512" s="60">
        <v>44855</v>
      </c>
      <c r="H512" s="45" t="s">
        <v>1280</v>
      </c>
      <c r="I512" s="45" t="s">
        <v>1800</v>
      </c>
      <c r="J512" s="47">
        <v>30</v>
      </c>
    </row>
    <row r="513" spans="1:10" ht="61.2" x14ac:dyDescent="0.5">
      <c r="A513" s="72" t="s">
        <v>1711</v>
      </c>
      <c r="B513" s="58">
        <v>31249002842496</v>
      </c>
      <c r="C513" s="45" t="s">
        <v>1801</v>
      </c>
      <c r="D513" s="59">
        <v>44508</v>
      </c>
      <c r="E513" s="46">
        <v>20</v>
      </c>
      <c r="F513" s="45" t="s">
        <v>1240</v>
      </c>
      <c r="G513" s="60">
        <v>44876</v>
      </c>
      <c r="H513" s="45" t="s">
        <v>1241</v>
      </c>
      <c r="I513" s="45" t="s">
        <v>1802</v>
      </c>
      <c r="J513" s="47">
        <v>20</v>
      </c>
    </row>
    <row r="514" spans="1:10" ht="61.2" x14ac:dyDescent="0.5">
      <c r="A514" s="72"/>
      <c r="B514" s="58">
        <v>31249003091788</v>
      </c>
      <c r="C514" s="45" t="s">
        <v>1803</v>
      </c>
      <c r="D514" s="59">
        <v>44497</v>
      </c>
      <c r="E514" s="46">
        <v>18</v>
      </c>
      <c r="F514" s="45" t="s">
        <v>1240</v>
      </c>
      <c r="G514" s="60">
        <v>44862</v>
      </c>
      <c r="H514" s="45" t="s">
        <v>1241</v>
      </c>
      <c r="I514" s="45" t="s">
        <v>1804</v>
      </c>
      <c r="J514" s="47">
        <v>18</v>
      </c>
    </row>
    <row r="515" spans="1:10" ht="61.2" x14ac:dyDescent="0.5">
      <c r="A515" s="45" t="s">
        <v>1805</v>
      </c>
      <c r="B515" s="58">
        <v>32990000335590</v>
      </c>
      <c r="C515" s="45" t="s">
        <v>1806</v>
      </c>
      <c r="D515" s="59">
        <v>44537</v>
      </c>
      <c r="E515" s="46">
        <v>7.95</v>
      </c>
      <c r="F515" s="45" t="s">
        <v>1240</v>
      </c>
      <c r="G515" s="60">
        <v>44904</v>
      </c>
      <c r="H515" s="45" t="s">
        <v>1241</v>
      </c>
      <c r="I515" s="45" t="s">
        <v>1807</v>
      </c>
      <c r="J515" s="47">
        <v>7.95</v>
      </c>
    </row>
    <row r="516" spans="1:10" x14ac:dyDescent="0.5">
      <c r="A516" s="48" t="s">
        <v>232</v>
      </c>
      <c r="B516" s="48"/>
      <c r="C516" s="48"/>
      <c r="D516" s="48"/>
      <c r="E516" s="48"/>
      <c r="F516" s="48"/>
      <c r="G516" s="48"/>
      <c r="H516" s="48"/>
      <c r="I516" s="48"/>
      <c r="J516" s="49">
        <v>75.95</v>
      </c>
    </row>
    <row r="520" spans="1:10" ht="10.5" customHeight="1" x14ac:dyDescent="0.5">
      <c r="A520" s="74" t="s">
        <v>221</v>
      </c>
      <c r="B520" s="74"/>
      <c r="C520" s="74"/>
      <c r="D520" s="74"/>
      <c r="E520" s="74"/>
      <c r="F520" s="74"/>
      <c r="G520" s="74"/>
      <c r="H520" s="74"/>
      <c r="I520" s="74"/>
      <c r="J520" s="74"/>
    </row>
    <row r="521" spans="1:10" ht="10.5" customHeight="1" x14ac:dyDescent="0.5">
      <c r="A521" s="73" t="s">
        <v>1808</v>
      </c>
      <c r="B521" s="73"/>
      <c r="C521" s="73"/>
      <c r="D521" s="73"/>
      <c r="E521" s="73"/>
      <c r="F521" s="73"/>
      <c r="G521" s="73"/>
      <c r="H521" s="73"/>
      <c r="I521" s="73"/>
      <c r="J521" s="73"/>
    </row>
    <row r="523" spans="1:10" ht="24" x14ac:dyDescent="0.5">
      <c r="A523" s="43" t="s">
        <v>1230</v>
      </c>
      <c r="B523" s="43" t="s">
        <v>310</v>
      </c>
      <c r="C523" s="43" t="s">
        <v>1231</v>
      </c>
      <c r="D523" s="43" t="s">
        <v>1232</v>
      </c>
      <c r="E523" s="43" t="s">
        <v>1233</v>
      </c>
      <c r="F523" s="43" t="s">
        <v>225</v>
      </c>
      <c r="G523" s="43" t="s">
        <v>1234</v>
      </c>
      <c r="H523" s="43" t="s">
        <v>1235</v>
      </c>
      <c r="I523" s="43" t="s">
        <v>1236</v>
      </c>
      <c r="J523" s="44" t="s">
        <v>1237</v>
      </c>
    </row>
    <row r="524" spans="1:10" ht="61.2" x14ac:dyDescent="0.5">
      <c r="A524" s="72" t="s">
        <v>1319</v>
      </c>
      <c r="B524" s="58">
        <v>36173002388927</v>
      </c>
      <c r="C524" s="45" t="s">
        <v>1809</v>
      </c>
      <c r="D524" s="59">
        <v>44502</v>
      </c>
      <c r="E524" s="46">
        <v>19.940000000000001</v>
      </c>
      <c r="F524" s="45" t="s">
        <v>1240</v>
      </c>
      <c r="G524" s="60">
        <v>44869</v>
      </c>
      <c r="H524" s="45" t="s">
        <v>1433</v>
      </c>
      <c r="I524" s="45" t="s">
        <v>1810</v>
      </c>
      <c r="J524" s="47">
        <v>19.940000000000001</v>
      </c>
    </row>
    <row r="525" spans="1:10" ht="71.400000000000006" x14ac:dyDescent="0.5">
      <c r="A525" s="72"/>
      <c r="B525" s="58">
        <v>36173003815282</v>
      </c>
      <c r="C525" s="45" t="s">
        <v>1811</v>
      </c>
      <c r="D525" s="59">
        <v>44516</v>
      </c>
      <c r="E525" s="46">
        <v>12.98</v>
      </c>
      <c r="F525" s="45" t="s">
        <v>1240</v>
      </c>
      <c r="G525" s="60">
        <v>44883</v>
      </c>
      <c r="H525" s="45" t="s">
        <v>1812</v>
      </c>
      <c r="I525" s="45" t="s">
        <v>1813</v>
      </c>
      <c r="J525" s="47">
        <v>12.98</v>
      </c>
    </row>
    <row r="526" spans="1:10" ht="71.400000000000006" x14ac:dyDescent="0.5">
      <c r="A526" s="72" t="s">
        <v>1270</v>
      </c>
      <c r="B526" s="58">
        <v>31191007265432</v>
      </c>
      <c r="C526" s="45" t="s">
        <v>1814</v>
      </c>
      <c r="D526" s="59">
        <v>44523</v>
      </c>
      <c r="E526" s="46">
        <v>14</v>
      </c>
      <c r="F526" s="45" t="s">
        <v>1240</v>
      </c>
      <c r="G526" s="60">
        <v>44890</v>
      </c>
      <c r="H526" s="45" t="s">
        <v>1280</v>
      </c>
      <c r="I526" s="45" t="s">
        <v>1815</v>
      </c>
      <c r="J526" s="47">
        <v>14</v>
      </c>
    </row>
    <row r="527" spans="1:10" ht="102" x14ac:dyDescent="0.5">
      <c r="A527" s="72"/>
      <c r="B527" s="58">
        <v>31191010487866</v>
      </c>
      <c r="C527" s="45" t="s">
        <v>1816</v>
      </c>
      <c r="D527" s="59">
        <v>44523</v>
      </c>
      <c r="E527" s="46">
        <v>25</v>
      </c>
      <c r="F527" s="45" t="s">
        <v>1240</v>
      </c>
      <c r="G527" s="60">
        <v>44890</v>
      </c>
      <c r="H527" s="45" t="s">
        <v>1280</v>
      </c>
      <c r="I527" s="45" t="s">
        <v>1817</v>
      </c>
      <c r="J527" s="47">
        <v>25</v>
      </c>
    </row>
    <row r="528" spans="1:10" ht="102" x14ac:dyDescent="0.5">
      <c r="A528" s="72"/>
      <c r="B528" s="58">
        <v>31191010689305</v>
      </c>
      <c r="C528" s="45" t="s">
        <v>1818</v>
      </c>
      <c r="D528" s="59">
        <v>44523</v>
      </c>
      <c r="E528" s="46">
        <v>20</v>
      </c>
      <c r="F528" s="45" t="s">
        <v>1240</v>
      </c>
      <c r="G528" s="60">
        <v>44890</v>
      </c>
      <c r="H528" s="45" t="s">
        <v>1280</v>
      </c>
      <c r="I528" s="45" t="s">
        <v>1819</v>
      </c>
      <c r="J528" s="47">
        <v>20</v>
      </c>
    </row>
    <row r="529" spans="1:10" ht="102" x14ac:dyDescent="0.5">
      <c r="A529" s="72"/>
      <c r="B529" s="58">
        <v>31191010719854</v>
      </c>
      <c r="C529" s="45" t="s">
        <v>1820</v>
      </c>
      <c r="D529" s="59">
        <v>44523</v>
      </c>
      <c r="E529" s="46">
        <v>20</v>
      </c>
      <c r="F529" s="45" t="s">
        <v>1240</v>
      </c>
      <c r="G529" s="60">
        <v>44890</v>
      </c>
      <c r="H529" s="45" t="s">
        <v>1280</v>
      </c>
      <c r="I529" s="45" t="s">
        <v>1821</v>
      </c>
      <c r="J529" s="47">
        <v>20</v>
      </c>
    </row>
    <row r="530" spans="1:10" ht="71.400000000000006" x14ac:dyDescent="0.5">
      <c r="A530" s="72"/>
      <c r="B530" s="58">
        <v>31191009792185</v>
      </c>
      <c r="C530" s="45" t="s">
        <v>1822</v>
      </c>
      <c r="D530" s="59">
        <v>44556</v>
      </c>
      <c r="E530" s="46">
        <v>60</v>
      </c>
      <c r="F530" s="45" t="s">
        <v>1240</v>
      </c>
      <c r="G530" s="60">
        <v>44925</v>
      </c>
      <c r="H530" s="45" t="s">
        <v>1555</v>
      </c>
      <c r="I530" s="45" t="s">
        <v>1823</v>
      </c>
      <c r="J530" s="47">
        <v>60</v>
      </c>
    </row>
    <row r="531" spans="1:10" ht="71.400000000000006" x14ac:dyDescent="0.5">
      <c r="A531" s="72"/>
      <c r="B531" s="58">
        <v>31191010409605</v>
      </c>
      <c r="C531" s="45" t="s">
        <v>1824</v>
      </c>
      <c r="D531" s="59">
        <v>44556</v>
      </c>
      <c r="E531" s="46">
        <v>60</v>
      </c>
      <c r="F531" s="45" t="s">
        <v>1240</v>
      </c>
      <c r="G531" s="60">
        <v>44925</v>
      </c>
      <c r="H531" s="45" t="s">
        <v>1555</v>
      </c>
      <c r="I531" s="45" t="s">
        <v>1825</v>
      </c>
      <c r="J531" s="47">
        <v>60</v>
      </c>
    </row>
    <row r="532" spans="1:10" ht="71.400000000000006" x14ac:dyDescent="0.5">
      <c r="A532" s="72"/>
      <c r="B532" s="58">
        <v>31191010680353</v>
      </c>
      <c r="C532" s="45" t="s">
        <v>1826</v>
      </c>
      <c r="D532" s="59">
        <v>44556</v>
      </c>
      <c r="E532" s="46">
        <v>55</v>
      </c>
      <c r="F532" s="45" t="s">
        <v>1240</v>
      </c>
      <c r="G532" s="60">
        <v>44925</v>
      </c>
      <c r="H532" s="45" t="s">
        <v>1555</v>
      </c>
      <c r="I532" s="45" t="s">
        <v>1827</v>
      </c>
      <c r="J532" s="47">
        <v>55</v>
      </c>
    </row>
    <row r="533" spans="1:10" ht="71.400000000000006" x14ac:dyDescent="0.5">
      <c r="A533" s="72"/>
      <c r="B533" s="58">
        <v>31191012753141</v>
      </c>
      <c r="C533" s="45" t="s">
        <v>1828</v>
      </c>
      <c r="D533" s="59">
        <v>44556</v>
      </c>
      <c r="E533" s="46">
        <v>40</v>
      </c>
      <c r="F533" s="45" t="s">
        <v>1240</v>
      </c>
      <c r="G533" s="60">
        <v>44925</v>
      </c>
      <c r="H533" s="45" t="s">
        <v>1555</v>
      </c>
      <c r="I533" s="45" t="s">
        <v>1829</v>
      </c>
      <c r="J533" s="47">
        <v>40</v>
      </c>
    </row>
    <row r="534" spans="1:10" ht="71.400000000000006" x14ac:dyDescent="0.5">
      <c r="A534" s="72"/>
      <c r="B534" s="58">
        <v>31191012755302</v>
      </c>
      <c r="C534" s="45" t="s">
        <v>1830</v>
      </c>
      <c r="D534" s="59">
        <v>44556</v>
      </c>
      <c r="E534" s="46">
        <v>60</v>
      </c>
      <c r="F534" s="45" t="s">
        <v>1240</v>
      </c>
      <c r="G534" s="60">
        <v>44925</v>
      </c>
      <c r="H534" s="45" t="s">
        <v>1555</v>
      </c>
      <c r="I534" s="45" t="s">
        <v>1831</v>
      </c>
      <c r="J534" s="47">
        <v>60</v>
      </c>
    </row>
    <row r="535" spans="1:10" ht="102" x14ac:dyDescent="0.5">
      <c r="A535" s="72"/>
      <c r="B535" s="58">
        <v>31191013021589</v>
      </c>
      <c r="C535" s="45" t="s">
        <v>1832</v>
      </c>
      <c r="D535" s="59">
        <v>44542</v>
      </c>
      <c r="E535" s="46">
        <v>16.95</v>
      </c>
      <c r="F535" s="45" t="s">
        <v>1240</v>
      </c>
      <c r="G535" s="60">
        <v>44911</v>
      </c>
      <c r="H535" s="45" t="s">
        <v>1321</v>
      </c>
      <c r="I535" s="45" t="s">
        <v>1833</v>
      </c>
      <c r="J535" s="47">
        <v>16.95</v>
      </c>
    </row>
    <row r="536" spans="1:10" ht="71.400000000000006" x14ac:dyDescent="0.5">
      <c r="A536" s="72" t="s">
        <v>1557</v>
      </c>
      <c r="B536" s="58">
        <v>31322006623376</v>
      </c>
      <c r="C536" s="45" t="s">
        <v>1834</v>
      </c>
      <c r="D536" s="59">
        <v>44543</v>
      </c>
      <c r="E536" s="46">
        <v>7.77</v>
      </c>
      <c r="F536" s="45" t="s">
        <v>1240</v>
      </c>
      <c r="G536" s="60">
        <v>44911</v>
      </c>
      <c r="H536" s="45" t="s">
        <v>1241</v>
      </c>
      <c r="I536" s="45" t="s">
        <v>1835</v>
      </c>
      <c r="J536" s="47">
        <v>7.77</v>
      </c>
    </row>
    <row r="537" spans="1:10" ht="61.2" x14ac:dyDescent="0.5">
      <c r="A537" s="72"/>
      <c r="B537" s="58">
        <v>31322007045017</v>
      </c>
      <c r="C537" s="45" t="s">
        <v>1836</v>
      </c>
      <c r="D537" s="59">
        <v>44543</v>
      </c>
      <c r="E537" s="46">
        <v>10.17</v>
      </c>
      <c r="F537" s="45" t="s">
        <v>1240</v>
      </c>
      <c r="G537" s="60">
        <v>44911</v>
      </c>
      <c r="H537" s="45" t="s">
        <v>1241</v>
      </c>
      <c r="I537" s="45" t="s">
        <v>1837</v>
      </c>
      <c r="J537" s="47">
        <v>10.17</v>
      </c>
    </row>
    <row r="538" spans="1:10" ht="61.2" x14ac:dyDescent="0.5">
      <c r="A538" s="72"/>
      <c r="B538" s="58">
        <v>31322007153704</v>
      </c>
      <c r="C538" s="45" t="s">
        <v>1838</v>
      </c>
      <c r="D538" s="59">
        <v>44543</v>
      </c>
      <c r="E538" s="46">
        <v>14.68</v>
      </c>
      <c r="F538" s="45" t="s">
        <v>1240</v>
      </c>
      <c r="G538" s="60">
        <v>44911</v>
      </c>
      <c r="H538" s="45" t="s">
        <v>1241</v>
      </c>
      <c r="I538" s="45" t="s">
        <v>1839</v>
      </c>
      <c r="J538" s="47">
        <v>14.68</v>
      </c>
    </row>
    <row r="539" spans="1:10" ht="61.2" x14ac:dyDescent="0.5">
      <c r="A539" s="72"/>
      <c r="B539" s="58">
        <v>31322007405914</v>
      </c>
      <c r="C539" s="45" t="s">
        <v>1840</v>
      </c>
      <c r="D539" s="59">
        <v>44543</v>
      </c>
      <c r="E539" s="46">
        <v>18</v>
      </c>
      <c r="F539" s="45" t="s">
        <v>1240</v>
      </c>
      <c r="G539" s="60">
        <v>44911</v>
      </c>
      <c r="H539" s="45" t="s">
        <v>1241</v>
      </c>
      <c r="I539" s="45" t="s">
        <v>1841</v>
      </c>
      <c r="J539" s="47">
        <v>18</v>
      </c>
    </row>
    <row r="540" spans="1:10" ht="61.2" x14ac:dyDescent="0.5">
      <c r="A540" s="72"/>
      <c r="B540" s="58">
        <v>31322007660286</v>
      </c>
      <c r="C540" s="45" t="s">
        <v>1842</v>
      </c>
      <c r="D540" s="59">
        <v>44522</v>
      </c>
      <c r="E540" s="46">
        <v>26.99</v>
      </c>
      <c r="F540" s="45" t="s">
        <v>1240</v>
      </c>
      <c r="G540" s="60">
        <v>44890</v>
      </c>
      <c r="H540" s="45" t="s">
        <v>1241</v>
      </c>
      <c r="I540" s="45" t="s">
        <v>1843</v>
      </c>
      <c r="J540" s="47">
        <v>26.99</v>
      </c>
    </row>
    <row r="541" spans="1:10" ht="61.2" x14ac:dyDescent="0.5">
      <c r="A541" s="72"/>
      <c r="B541" s="58">
        <v>31322007955090</v>
      </c>
      <c r="C541" s="45" t="s">
        <v>1844</v>
      </c>
      <c r="D541" s="59">
        <v>44471</v>
      </c>
      <c r="E541" s="46">
        <v>12.74</v>
      </c>
      <c r="F541" s="45" t="s">
        <v>1240</v>
      </c>
      <c r="G541" s="60">
        <v>44841</v>
      </c>
      <c r="H541" s="45" t="s">
        <v>1566</v>
      </c>
      <c r="I541" s="45" t="s">
        <v>1845</v>
      </c>
      <c r="J541" s="47">
        <v>12.74</v>
      </c>
    </row>
    <row r="542" spans="1:10" ht="61.2" x14ac:dyDescent="0.5">
      <c r="A542" s="72" t="s">
        <v>1273</v>
      </c>
      <c r="B542" s="58">
        <v>30052005385641</v>
      </c>
      <c r="C542" s="45" t="s">
        <v>1846</v>
      </c>
      <c r="D542" s="59">
        <v>44473</v>
      </c>
      <c r="E542" s="46">
        <v>7.99</v>
      </c>
      <c r="F542" s="45" t="s">
        <v>1240</v>
      </c>
      <c r="G542" s="60">
        <v>44841</v>
      </c>
      <c r="H542" s="45" t="s">
        <v>1433</v>
      </c>
      <c r="I542" s="45" t="s">
        <v>1847</v>
      </c>
      <c r="J542" s="47">
        <v>7.99</v>
      </c>
    </row>
    <row r="543" spans="1:10" ht="51" x14ac:dyDescent="0.5">
      <c r="A543" s="72"/>
      <c r="B543" s="58">
        <v>30052006507797</v>
      </c>
      <c r="C543" s="45" t="s">
        <v>1848</v>
      </c>
      <c r="D543" s="59">
        <v>44507</v>
      </c>
      <c r="E543" s="46">
        <v>27</v>
      </c>
      <c r="F543" s="45" t="s">
        <v>1240</v>
      </c>
      <c r="G543" s="60">
        <v>44876</v>
      </c>
      <c r="H543" s="45" t="s">
        <v>1241</v>
      </c>
      <c r="I543" s="45" t="s">
        <v>1849</v>
      </c>
      <c r="J543" s="47">
        <v>27</v>
      </c>
    </row>
    <row r="544" spans="1:10" ht="71.400000000000006" x14ac:dyDescent="0.5">
      <c r="A544" s="45" t="s">
        <v>1340</v>
      </c>
      <c r="B544" s="58">
        <v>36878001147229</v>
      </c>
      <c r="C544" s="45" t="s">
        <v>1850</v>
      </c>
      <c r="D544" s="59">
        <v>44503</v>
      </c>
      <c r="E544" s="46">
        <v>15</v>
      </c>
      <c r="F544" s="45" t="s">
        <v>1240</v>
      </c>
      <c r="G544" s="60">
        <v>44869</v>
      </c>
      <c r="H544" s="45" t="s">
        <v>1241</v>
      </c>
      <c r="I544" s="45" t="s">
        <v>1851</v>
      </c>
      <c r="J544" s="47">
        <v>15</v>
      </c>
    </row>
    <row r="545" spans="1:10" ht="61.2" x14ac:dyDescent="0.5">
      <c r="A545" s="72" t="s">
        <v>1309</v>
      </c>
      <c r="B545" s="58">
        <v>31186007932601</v>
      </c>
      <c r="C545" s="45" t="s">
        <v>1852</v>
      </c>
      <c r="D545" s="59">
        <v>44536</v>
      </c>
      <c r="E545" s="46">
        <v>15</v>
      </c>
      <c r="F545" s="45" t="s">
        <v>1240</v>
      </c>
      <c r="G545" s="60">
        <v>44904</v>
      </c>
      <c r="H545" s="45" t="s">
        <v>1241</v>
      </c>
      <c r="I545" s="45" t="s">
        <v>1853</v>
      </c>
      <c r="J545" s="47">
        <v>15</v>
      </c>
    </row>
    <row r="546" spans="1:10" ht="112.2" x14ac:dyDescent="0.5">
      <c r="A546" s="72"/>
      <c r="B546" s="58">
        <v>31186030102842</v>
      </c>
      <c r="C546" s="45" t="s">
        <v>1854</v>
      </c>
      <c r="D546" s="59">
        <v>44536</v>
      </c>
      <c r="E546" s="46">
        <v>15.99</v>
      </c>
      <c r="F546" s="45" t="s">
        <v>1240</v>
      </c>
      <c r="G546" s="60">
        <v>44904</v>
      </c>
      <c r="H546" s="45" t="s">
        <v>1241</v>
      </c>
      <c r="I546" s="45" t="s">
        <v>1855</v>
      </c>
      <c r="J546" s="47">
        <v>15.99</v>
      </c>
    </row>
    <row r="547" spans="1:10" ht="71.400000000000006" x14ac:dyDescent="0.5">
      <c r="A547" s="72" t="s">
        <v>1856</v>
      </c>
      <c r="B547" s="58">
        <v>32752005135213</v>
      </c>
      <c r="C547" s="45" t="s">
        <v>1857</v>
      </c>
      <c r="D547" s="59">
        <v>44557</v>
      </c>
      <c r="E547" s="46">
        <v>34.99</v>
      </c>
      <c r="F547" s="45" t="s">
        <v>1240</v>
      </c>
      <c r="G547" s="60">
        <v>44925</v>
      </c>
      <c r="H547" s="45" t="s">
        <v>1555</v>
      </c>
      <c r="I547" s="45" t="s">
        <v>1858</v>
      </c>
      <c r="J547" s="47">
        <v>34.99</v>
      </c>
    </row>
    <row r="548" spans="1:10" ht="71.400000000000006" x14ac:dyDescent="0.5">
      <c r="A548" s="72"/>
      <c r="B548" s="58">
        <v>32752005151764</v>
      </c>
      <c r="C548" s="45" t="s">
        <v>1859</v>
      </c>
      <c r="D548" s="59">
        <v>44557</v>
      </c>
      <c r="E548" s="46">
        <v>79.989999999999995</v>
      </c>
      <c r="F548" s="45" t="s">
        <v>1240</v>
      </c>
      <c r="G548" s="60">
        <v>44925</v>
      </c>
      <c r="H548" s="45" t="s">
        <v>1555</v>
      </c>
      <c r="I548" s="45" t="s">
        <v>1860</v>
      </c>
      <c r="J548" s="47">
        <v>79.989999999999995</v>
      </c>
    </row>
    <row r="549" spans="1:10" ht="81.599999999999994" x14ac:dyDescent="0.5">
      <c r="A549" s="72"/>
      <c r="B549" s="58">
        <v>32752005163389</v>
      </c>
      <c r="C549" s="45" t="s">
        <v>1861</v>
      </c>
      <c r="D549" s="59">
        <v>44557</v>
      </c>
      <c r="E549" s="46">
        <v>59.99</v>
      </c>
      <c r="F549" s="45" t="s">
        <v>1240</v>
      </c>
      <c r="G549" s="60">
        <v>44925</v>
      </c>
      <c r="H549" s="45" t="s">
        <v>1555</v>
      </c>
      <c r="I549" s="45" t="s">
        <v>1862</v>
      </c>
      <c r="J549" s="47">
        <v>59.99</v>
      </c>
    </row>
    <row r="550" spans="1:10" ht="71.400000000000006" x14ac:dyDescent="0.5">
      <c r="A550" s="72"/>
      <c r="B550" s="58">
        <v>32752005454341</v>
      </c>
      <c r="C550" s="45" t="s">
        <v>1863</v>
      </c>
      <c r="D550" s="59">
        <v>44557</v>
      </c>
      <c r="E550" s="46">
        <v>59.99</v>
      </c>
      <c r="F550" s="45" t="s">
        <v>1240</v>
      </c>
      <c r="G550" s="60">
        <v>44925</v>
      </c>
      <c r="H550" s="45" t="s">
        <v>1555</v>
      </c>
      <c r="I550" s="45" t="s">
        <v>1864</v>
      </c>
      <c r="J550" s="47">
        <v>59.99</v>
      </c>
    </row>
    <row r="551" spans="1:10" ht="71.400000000000006" x14ac:dyDescent="0.5">
      <c r="A551" s="72"/>
      <c r="B551" s="58">
        <v>32752005457724</v>
      </c>
      <c r="C551" s="45" t="s">
        <v>1865</v>
      </c>
      <c r="D551" s="59">
        <v>44557</v>
      </c>
      <c r="E551" s="46">
        <v>59.99</v>
      </c>
      <c r="F551" s="45" t="s">
        <v>1240</v>
      </c>
      <c r="G551" s="60">
        <v>44925</v>
      </c>
      <c r="H551" s="45" t="s">
        <v>1555</v>
      </c>
      <c r="I551" s="45" t="s">
        <v>1866</v>
      </c>
      <c r="J551" s="47">
        <v>59.99</v>
      </c>
    </row>
    <row r="552" spans="1:10" ht="71.400000000000006" x14ac:dyDescent="0.5">
      <c r="A552" s="72"/>
      <c r="B552" s="58">
        <v>32752005159551</v>
      </c>
      <c r="C552" s="45" t="s">
        <v>1867</v>
      </c>
      <c r="D552" s="59">
        <v>44501</v>
      </c>
      <c r="E552" s="46">
        <v>6.99</v>
      </c>
      <c r="F552" s="45" t="s">
        <v>1240</v>
      </c>
      <c r="G552" s="60">
        <v>44869</v>
      </c>
      <c r="H552" s="45" t="s">
        <v>1241</v>
      </c>
      <c r="I552" s="45" t="s">
        <v>1868</v>
      </c>
      <c r="J552" s="47">
        <v>6.99</v>
      </c>
    </row>
    <row r="553" spans="1:10" ht="61.2" x14ac:dyDescent="0.5">
      <c r="A553" s="72"/>
      <c r="B553" s="58">
        <v>32752005225642</v>
      </c>
      <c r="C553" s="45" t="s">
        <v>1869</v>
      </c>
      <c r="D553" s="59">
        <v>44501</v>
      </c>
      <c r="E553" s="46">
        <v>9.9499999999999993</v>
      </c>
      <c r="F553" s="45" t="s">
        <v>1240</v>
      </c>
      <c r="G553" s="60">
        <v>44869</v>
      </c>
      <c r="H553" s="45" t="s">
        <v>1241</v>
      </c>
      <c r="I553" s="45" t="s">
        <v>1870</v>
      </c>
      <c r="J553" s="47">
        <v>9.9499999999999993</v>
      </c>
    </row>
    <row r="554" spans="1:10" ht="61.2" x14ac:dyDescent="0.5">
      <c r="A554" s="72"/>
      <c r="B554" s="58">
        <v>32752005256852</v>
      </c>
      <c r="C554" s="45" t="s">
        <v>1871</v>
      </c>
      <c r="D554" s="59">
        <v>44501</v>
      </c>
      <c r="E554" s="46">
        <v>13.95</v>
      </c>
      <c r="F554" s="45" t="s">
        <v>1240</v>
      </c>
      <c r="G554" s="60">
        <v>44869</v>
      </c>
      <c r="H554" s="45" t="s">
        <v>1241</v>
      </c>
      <c r="I554" s="45" t="s">
        <v>1872</v>
      </c>
      <c r="J554" s="47">
        <v>13.95</v>
      </c>
    </row>
    <row r="555" spans="1:10" ht="61.2" x14ac:dyDescent="0.5">
      <c r="A555" s="72"/>
      <c r="B555" s="58">
        <v>32752005316599</v>
      </c>
      <c r="C555" s="45" t="s">
        <v>1873</v>
      </c>
      <c r="D555" s="59">
        <v>44501</v>
      </c>
      <c r="E555" s="46">
        <v>11.1</v>
      </c>
      <c r="F555" s="45" t="s">
        <v>1240</v>
      </c>
      <c r="G555" s="60">
        <v>44869</v>
      </c>
      <c r="H555" s="45" t="s">
        <v>1241</v>
      </c>
      <c r="I555" s="45" t="s">
        <v>1874</v>
      </c>
      <c r="J555" s="47">
        <v>11.1</v>
      </c>
    </row>
    <row r="556" spans="1:10" ht="61.2" x14ac:dyDescent="0.5">
      <c r="A556" s="72"/>
      <c r="B556" s="58">
        <v>32752005476062</v>
      </c>
      <c r="C556" s="45" t="s">
        <v>1875</v>
      </c>
      <c r="D556" s="59">
        <v>44480</v>
      </c>
      <c r="E556" s="46">
        <v>9.99</v>
      </c>
      <c r="F556" s="45" t="s">
        <v>1240</v>
      </c>
      <c r="G556" s="60">
        <v>44848</v>
      </c>
      <c r="H556" s="45" t="s">
        <v>1241</v>
      </c>
      <c r="I556" s="45" t="s">
        <v>1876</v>
      </c>
      <c r="J556" s="47">
        <v>9.99</v>
      </c>
    </row>
    <row r="557" spans="1:10" ht="61.2" x14ac:dyDescent="0.5">
      <c r="A557" s="72" t="s">
        <v>1260</v>
      </c>
      <c r="B557" s="58">
        <v>31524004080901</v>
      </c>
      <c r="C557" s="45" t="s">
        <v>1877</v>
      </c>
      <c r="D557" s="59">
        <v>44543</v>
      </c>
      <c r="E557" s="46">
        <v>16.5</v>
      </c>
      <c r="F557" s="45" t="s">
        <v>1240</v>
      </c>
      <c r="G557" s="60">
        <v>44911</v>
      </c>
      <c r="H557" s="45" t="s">
        <v>1241</v>
      </c>
      <c r="I557" s="45" t="s">
        <v>1878</v>
      </c>
      <c r="J557" s="47">
        <v>16.5</v>
      </c>
    </row>
    <row r="558" spans="1:10" ht="61.2" x14ac:dyDescent="0.5">
      <c r="A558" s="72"/>
      <c r="B558" s="58">
        <v>31524006470381</v>
      </c>
      <c r="C558" s="45" t="s">
        <v>1879</v>
      </c>
      <c r="D558" s="59">
        <v>44543</v>
      </c>
      <c r="E558" s="46">
        <v>23</v>
      </c>
      <c r="F558" s="45" t="s">
        <v>1240</v>
      </c>
      <c r="G558" s="60">
        <v>44911</v>
      </c>
      <c r="H558" s="45" t="s">
        <v>1304</v>
      </c>
      <c r="I558" s="45" t="s">
        <v>1880</v>
      </c>
      <c r="J558" s="47">
        <v>23</v>
      </c>
    </row>
    <row r="559" spans="1:10" ht="61.2" x14ac:dyDescent="0.5">
      <c r="A559" s="72"/>
      <c r="B559" s="58">
        <v>31524007065438</v>
      </c>
      <c r="C559" s="45" t="s">
        <v>1881</v>
      </c>
      <c r="D559" s="59">
        <v>44531</v>
      </c>
      <c r="E559" s="46">
        <v>30</v>
      </c>
      <c r="F559" s="45" t="s">
        <v>1240</v>
      </c>
      <c r="G559" s="60">
        <v>44897</v>
      </c>
      <c r="H559" s="45" t="s">
        <v>1304</v>
      </c>
      <c r="I559" s="45" t="s">
        <v>1882</v>
      </c>
      <c r="J559" s="47">
        <v>30</v>
      </c>
    </row>
    <row r="560" spans="1:10" ht="61.2" x14ac:dyDescent="0.5">
      <c r="A560" s="72"/>
      <c r="B560" s="58">
        <v>31524007100631</v>
      </c>
      <c r="C560" s="45" t="s">
        <v>1883</v>
      </c>
      <c r="D560" s="59">
        <v>44543</v>
      </c>
      <c r="E560" s="46">
        <v>15</v>
      </c>
      <c r="F560" s="45" t="s">
        <v>1240</v>
      </c>
      <c r="G560" s="60">
        <v>44911</v>
      </c>
      <c r="H560" s="45" t="s">
        <v>1304</v>
      </c>
      <c r="I560" s="45" t="s">
        <v>1884</v>
      </c>
      <c r="J560" s="47">
        <v>15</v>
      </c>
    </row>
    <row r="561" spans="1:10" ht="51" x14ac:dyDescent="0.5">
      <c r="A561" s="72"/>
      <c r="B561" s="58">
        <v>31524007194048</v>
      </c>
      <c r="C561" s="45" t="s">
        <v>1885</v>
      </c>
      <c r="D561" s="59">
        <v>44531</v>
      </c>
      <c r="E561" s="46">
        <v>23</v>
      </c>
      <c r="F561" s="45" t="s">
        <v>1240</v>
      </c>
      <c r="G561" s="60">
        <v>44897</v>
      </c>
      <c r="H561" s="45" t="s">
        <v>1304</v>
      </c>
      <c r="I561" s="45" t="s">
        <v>1886</v>
      </c>
      <c r="J561" s="47">
        <v>23</v>
      </c>
    </row>
    <row r="562" spans="1:10" ht="71.400000000000006" x14ac:dyDescent="0.5">
      <c r="A562" s="72"/>
      <c r="B562" s="58">
        <v>31524007347117</v>
      </c>
      <c r="C562" s="45" t="s">
        <v>1887</v>
      </c>
      <c r="D562" s="59">
        <v>44543</v>
      </c>
      <c r="E562" s="46">
        <v>30</v>
      </c>
      <c r="F562" s="45" t="s">
        <v>1240</v>
      </c>
      <c r="G562" s="60">
        <v>44911</v>
      </c>
      <c r="H562" s="45" t="s">
        <v>1304</v>
      </c>
      <c r="I562" s="45" t="s">
        <v>1888</v>
      </c>
      <c r="J562" s="47">
        <v>30</v>
      </c>
    </row>
    <row r="563" spans="1:10" ht="61.2" x14ac:dyDescent="0.5">
      <c r="A563" s="72"/>
      <c r="B563" s="58">
        <v>31524007448204</v>
      </c>
      <c r="C563" s="45" t="s">
        <v>1889</v>
      </c>
      <c r="D563" s="59">
        <v>44543</v>
      </c>
      <c r="E563" s="46">
        <v>35</v>
      </c>
      <c r="F563" s="45" t="s">
        <v>1240</v>
      </c>
      <c r="G563" s="60">
        <v>44911</v>
      </c>
      <c r="H563" s="45" t="s">
        <v>1304</v>
      </c>
      <c r="I563" s="45" t="s">
        <v>1890</v>
      </c>
      <c r="J563" s="47">
        <v>35</v>
      </c>
    </row>
    <row r="564" spans="1:10" ht="61.2" x14ac:dyDescent="0.5">
      <c r="A564" s="72"/>
      <c r="B564" s="58">
        <v>31524007570346</v>
      </c>
      <c r="C564" s="45" t="s">
        <v>1891</v>
      </c>
      <c r="D564" s="59">
        <v>44531</v>
      </c>
      <c r="E564" s="46">
        <v>30</v>
      </c>
      <c r="F564" s="45" t="s">
        <v>1240</v>
      </c>
      <c r="G564" s="60">
        <v>44897</v>
      </c>
      <c r="H564" s="45" t="s">
        <v>1304</v>
      </c>
      <c r="I564" s="45" t="s">
        <v>1892</v>
      </c>
      <c r="J564" s="47">
        <v>30</v>
      </c>
    </row>
    <row r="565" spans="1:10" ht="71.400000000000006" x14ac:dyDescent="0.5">
      <c r="A565" s="72"/>
      <c r="B565" s="58">
        <v>31524007614086</v>
      </c>
      <c r="C565" s="45" t="s">
        <v>1893</v>
      </c>
      <c r="D565" s="59">
        <v>44522</v>
      </c>
      <c r="E565" s="46">
        <v>18</v>
      </c>
      <c r="F565" s="45" t="s">
        <v>1240</v>
      </c>
      <c r="G565" s="60">
        <v>44890</v>
      </c>
      <c r="H565" s="45" t="s">
        <v>1894</v>
      </c>
      <c r="I565" s="45" t="s">
        <v>1895</v>
      </c>
      <c r="J565" s="47">
        <v>18</v>
      </c>
    </row>
    <row r="566" spans="1:10" ht="61.2" x14ac:dyDescent="0.5">
      <c r="A566" s="72"/>
      <c r="B566" s="58">
        <v>31524007624952</v>
      </c>
      <c r="C566" s="45" t="s">
        <v>1896</v>
      </c>
      <c r="D566" s="59">
        <v>44501</v>
      </c>
      <c r="E566" s="46">
        <v>30</v>
      </c>
      <c r="F566" s="45" t="s">
        <v>1240</v>
      </c>
      <c r="G566" s="60">
        <v>44869</v>
      </c>
      <c r="H566" s="45" t="s">
        <v>1897</v>
      </c>
      <c r="I566" s="45" t="s">
        <v>1898</v>
      </c>
      <c r="J566" s="47">
        <v>30</v>
      </c>
    </row>
    <row r="567" spans="1:10" ht="51" x14ac:dyDescent="0.5">
      <c r="A567" s="72"/>
      <c r="B567" s="58">
        <v>31524007643184</v>
      </c>
      <c r="C567" s="45" t="s">
        <v>1899</v>
      </c>
      <c r="D567" s="59">
        <v>44531</v>
      </c>
      <c r="E567" s="46">
        <v>20</v>
      </c>
      <c r="F567" s="45" t="s">
        <v>1240</v>
      </c>
      <c r="G567" s="60">
        <v>44897</v>
      </c>
      <c r="H567" s="45" t="s">
        <v>1897</v>
      </c>
      <c r="I567" s="45" t="s">
        <v>1900</v>
      </c>
      <c r="J567" s="47">
        <v>20</v>
      </c>
    </row>
    <row r="568" spans="1:10" ht="61.2" x14ac:dyDescent="0.5">
      <c r="A568" s="72"/>
      <c r="B568" s="58">
        <v>31524007659560</v>
      </c>
      <c r="C568" s="45" t="s">
        <v>1901</v>
      </c>
      <c r="D568" s="59">
        <v>44543</v>
      </c>
      <c r="E568" s="46">
        <v>30</v>
      </c>
      <c r="F568" s="45" t="s">
        <v>1240</v>
      </c>
      <c r="G568" s="60">
        <v>44911</v>
      </c>
      <c r="H568" s="45" t="s">
        <v>1897</v>
      </c>
      <c r="I568" s="45" t="s">
        <v>1902</v>
      </c>
      <c r="J568" s="47">
        <v>30</v>
      </c>
    </row>
    <row r="569" spans="1:10" ht="61.2" x14ac:dyDescent="0.5">
      <c r="A569" s="72"/>
      <c r="B569" s="58">
        <v>31524004662823</v>
      </c>
      <c r="C569" s="45" t="s">
        <v>1903</v>
      </c>
      <c r="D569" s="59">
        <v>44502</v>
      </c>
      <c r="E569" s="46">
        <v>25</v>
      </c>
      <c r="F569" s="45" t="s">
        <v>1240</v>
      </c>
      <c r="G569" s="60">
        <v>44869</v>
      </c>
      <c r="H569" s="45" t="s">
        <v>1241</v>
      </c>
      <c r="I569" s="45" t="s">
        <v>1904</v>
      </c>
      <c r="J569" s="47">
        <v>25</v>
      </c>
    </row>
    <row r="570" spans="1:10" ht="61.2" x14ac:dyDescent="0.5">
      <c r="A570" s="72"/>
      <c r="B570" s="58">
        <v>31524005989647</v>
      </c>
      <c r="C570" s="45" t="s">
        <v>1905</v>
      </c>
      <c r="D570" s="59">
        <v>44502</v>
      </c>
      <c r="E570" s="46">
        <v>20</v>
      </c>
      <c r="F570" s="45" t="s">
        <v>1240</v>
      </c>
      <c r="G570" s="60">
        <v>44869</v>
      </c>
      <c r="H570" s="45" t="s">
        <v>1241</v>
      </c>
      <c r="I570" s="45" t="s">
        <v>1906</v>
      </c>
      <c r="J570" s="47">
        <v>20</v>
      </c>
    </row>
    <row r="571" spans="1:10" x14ac:dyDescent="0.5">
      <c r="A571" s="48" t="s">
        <v>232</v>
      </c>
      <c r="B571" s="48"/>
      <c r="C571" s="48"/>
      <c r="D571" s="48"/>
      <c r="E571" s="48"/>
      <c r="F571" s="48"/>
      <c r="G571" s="48"/>
      <c r="H571" s="48"/>
      <c r="I571" s="48"/>
      <c r="J571" s="49">
        <v>1267.6300000000001</v>
      </c>
    </row>
    <row r="575" spans="1:10" ht="10.5" customHeight="1" x14ac:dyDescent="0.5">
      <c r="A575" s="74" t="s">
        <v>221</v>
      </c>
      <c r="B575" s="74"/>
      <c r="C575" s="74"/>
      <c r="D575" s="74"/>
      <c r="E575" s="74"/>
      <c r="F575" s="74"/>
      <c r="G575" s="74"/>
      <c r="H575" s="74"/>
      <c r="I575" s="74"/>
      <c r="J575" s="74"/>
    </row>
    <row r="576" spans="1:10" ht="10.5" customHeight="1" x14ac:dyDescent="0.5">
      <c r="A576" s="73" t="s">
        <v>1907</v>
      </c>
      <c r="B576" s="73"/>
      <c r="C576" s="73"/>
      <c r="D576" s="73"/>
      <c r="E576" s="73"/>
      <c r="F576" s="73"/>
      <c r="G576" s="73"/>
      <c r="H576" s="73"/>
      <c r="I576" s="73"/>
      <c r="J576" s="73"/>
    </row>
    <row r="578" spans="1:10" ht="24" x14ac:dyDescent="0.5">
      <c r="A578" s="43" t="s">
        <v>1230</v>
      </c>
      <c r="B578" s="43" t="s">
        <v>310</v>
      </c>
      <c r="C578" s="43" t="s">
        <v>1231</v>
      </c>
      <c r="D578" s="43" t="s">
        <v>1232</v>
      </c>
      <c r="E578" s="43" t="s">
        <v>1233</v>
      </c>
      <c r="F578" s="43" t="s">
        <v>225</v>
      </c>
      <c r="G578" s="43" t="s">
        <v>1234</v>
      </c>
      <c r="H578" s="43" t="s">
        <v>1235</v>
      </c>
      <c r="I578" s="43" t="s">
        <v>1236</v>
      </c>
      <c r="J578" s="44" t="s">
        <v>1237</v>
      </c>
    </row>
    <row r="579" spans="1:10" ht="81.599999999999994" x14ac:dyDescent="0.5">
      <c r="A579" s="45" t="s">
        <v>1422</v>
      </c>
      <c r="B579" s="58">
        <v>31145010382782</v>
      </c>
      <c r="C579" s="45" t="s">
        <v>1908</v>
      </c>
      <c r="D579" s="59">
        <v>44560</v>
      </c>
      <c r="E579" s="46">
        <v>6</v>
      </c>
      <c r="F579" s="45" t="s">
        <v>1240</v>
      </c>
      <c r="G579" s="60">
        <v>44925</v>
      </c>
      <c r="H579" s="45" t="s">
        <v>1241</v>
      </c>
      <c r="I579" s="45" t="s">
        <v>1909</v>
      </c>
      <c r="J579" s="47">
        <v>6</v>
      </c>
    </row>
    <row r="580" spans="1:10" ht="81.599999999999994" x14ac:dyDescent="0.5">
      <c r="A580" s="72" t="s">
        <v>1489</v>
      </c>
      <c r="B580" s="58">
        <v>32957004533199</v>
      </c>
      <c r="C580" s="45" t="s">
        <v>1910</v>
      </c>
      <c r="D580" s="59">
        <v>44502</v>
      </c>
      <c r="E580" s="46">
        <v>15</v>
      </c>
      <c r="F580" s="45" t="s">
        <v>1240</v>
      </c>
      <c r="G580" s="60">
        <v>44869</v>
      </c>
      <c r="H580" s="45" t="s">
        <v>1241</v>
      </c>
      <c r="I580" s="45" t="s">
        <v>1911</v>
      </c>
      <c r="J580" s="47">
        <v>15</v>
      </c>
    </row>
    <row r="581" spans="1:10" ht="71.400000000000006" x14ac:dyDescent="0.5">
      <c r="A581" s="72"/>
      <c r="B581" s="58">
        <v>32957004869239</v>
      </c>
      <c r="C581" s="45" t="s">
        <v>1912</v>
      </c>
      <c r="D581" s="59">
        <v>44520</v>
      </c>
      <c r="E581" s="46">
        <v>10</v>
      </c>
      <c r="F581" s="45" t="s">
        <v>1240</v>
      </c>
      <c r="G581" s="60">
        <v>44890</v>
      </c>
      <c r="H581" s="45" t="s">
        <v>1913</v>
      </c>
      <c r="I581" s="45" t="s">
        <v>1914</v>
      </c>
      <c r="J581" s="47">
        <v>10</v>
      </c>
    </row>
    <row r="582" spans="1:10" ht="102" x14ac:dyDescent="0.5">
      <c r="A582" s="45" t="s">
        <v>1915</v>
      </c>
      <c r="B582" s="58">
        <v>32784000865130</v>
      </c>
      <c r="C582" s="45" t="s">
        <v>1916</v>
      </c>
      <c r="D582" s="59">
        <v>44515</v>
      </c>
      <c r="E582" s="46">
        <v>17</v>
      </c>
      <c r="F582" s="45" t="s">
        <v>1240</v>
      </c>
      <c r="G582" s="60">
        <v>44883</v>
      </c>
      <c r="H582" s="45" t="s">
        <v>1419</v>
      </c>
      <c r="I582" s="45" t="s">
        <v>1917</v>
      </c>
      <c r="J582" s="47">
        <v>17</v>
      </c>
    </row>
    <row r="583" spans="1:10" ht="71.400000000000006" x14ac:dyDescent="0.5">
      <c r="A583" s="45" t="s">
        <v>1260</v>
      </c>
      <c r="B583" s="58">
        <v>31524007539036</v>
      </c>
      <c r="C583" s="45" t="s">
        <v>1918</v>
      </c>
      <c r="D583" s="59">
        <v>44485</v>
      </c>
      <c r="E583" s="46">
        <v>123</v>
      </c>
      <c r="F583" s="45" t="s">
        <v>1240</v>
      </c>
      <c r="G583" s="60">
        <v>44855</v>
      </c>
      <c r="H583" s="45" t="s">
        <v>1280</v>
      </c>
      <c r="I583" s="45" t="s">
        <v>1919</v>
      </c>
      <c r="J583" s="47">
        <v>123</v>
      </c>
    </row>
    <row r="584" spans="1:10" x14ac:dyDescent="0.5">
      <c r="A584" s="48" t="s">
        <v>232</v>
      </c>
      <c r="B584" s="48"/>
      <c r="C584" s="48"/>
      <c r="D584" s="48"/>
      <c r="E584" s="48"/>
      <c r="F584" s="48"/>
      <c r="G584" s="48"/>
      <c r="H584" s="48"/>
      <c r="I584" s="48"/>
      <c r="J584" s="49">
        <v>171</v>
      </c>
    </row>
    <row r="588" spans="1:10" ht="10.5" customHeight="1" x14ac:dyDescent="0.5">
      <c r="A588" s="74" t="s">
        <v>221</v>
      </c>
      <c r="B588" s="74"/>
      <c r="C588" s="74"/>
      <c r="D588" s="74"/>
      <c r="E588" s="74"/>
      <c r="F588" s="74"/>
      <c r="G588" s="74"/>
      <c r="H588" s="74"/>
      <c r="I588" s="74"/>
      <c r="J588" s="74"/>
    </row>
    <row r="589" spans="1:10" ht="10.5" customHeight="1" x14ac:dyDescent="0.5">
      <c r="A589" s="73" t="s">
        <v>260</v>
      </c>
      <c r="B589" s="73"/>
      <c r="C589" s="73"/>
      <c r="D589" s="73"/>
      <c r="E589" s="73"/>
      <c r="F589" s="73"/>
      <c r="G589" s="73"/>
      <c r="H589" s="73"/>
      <c r="I589" s="73"/>
      <c r="J589" s="73"/>
    </row>
    <row r="591" spans="1:10" ht="24" x14ac:dyDescent="0.5">
      <c r="A591" s="43" t="s">
        <v>1230</v>
      </c>
      <c r="B591" s="43" t="s">
        <v>310</v>
      </c>
      <c r="C591" s="43" t="s">
        <v>1231</v>
      </c>
      <c r="D591" s="43" t="s">
        <v>1232</v>
      </c>
      <c r="E591" s="43" t="s">
        <v>1233</v>
      </c>
      <c r="F591" s="43" t="s">
        <v>225</v>
      </c>
      <c r="G591" s="43" t="s">
        <v>1234</v>
      </c>
      <c r="H591" s="43" t="s">
        <v>1235</v>
      </c>
      <c r="I591" s="43" t="s">
        <v>1236</v>
      </c>
      <c r="J591" s="44" t="s">
        <v>1237</v>
      </c>
    </row>
    <row r="592" spans="1:10" ht="61.2" x14ac:dyDescent="0.5">
      <c r="A592" s="72" t="s">
        <v>1682</v>
      </c>
      <c r="B592" s="58">
        <v>32081001778762</v>
      </c>
      <c r="C592" s="45" t="s">
        <v>1920</v>
      </c>
      <c r="D592" s="59">
        <v>44527</v>
      </c>
      <c r="E592" s="46">
        <v>17.989999999999998</v>
      </c>
      <c r="F592" s="45" t="s">
        <v>1240</v>
      </c>
      <c r="G592" s="60">
        <v>44897</v>
      </c>
      <c r="H592" s="45" t="s">
        <v>1241</v>
      </c>
      <c r="I592" s="45" t="s">
        <v>1921</v>
      </c>
      <c r="J592" s="47">
        <v>17.989999999999998</v>
      </c>
    </row>
    <row r="593" spans="1:10" ht="61.2" x14ac:dyDescent="0.5">
      <c r="A593" s="72"/>
      <c r="B593" s="58">
        <v>32081001987710</v>
      </c>
      <c r="C593" s="45" t="s">
        <v>1922</v>
      </c>
      <c r="D593" s="59">
        <v>44527</v>
      </c>
      <c r="E593" s="46">
        <v>24.95</v>
      </c>
      <c r="F593" s="45" t="s">
        <v>1240</v>
      </c>
      <c r="G593" s="60">
        <v>44897</v>
      </c>
      <c r="H593" s="45" t="s">
        <v>1241</v>
      </c>
      <c r="I593" s="45" t="s">
        <v>1923</v>
      </c>
      <c r="J593" s="47">
        <v>24.95</v>
      </c>
    </row>
    <row r="594" spans="1:10" ht="71.400000000000006" x14ac:dyDescent="0.5">
      <c r="A594" s="72"/>
      <c r="B594" s="58">
        <v>32081002227835</v>
      </c>
      <c r="C594" s="45" t="s">
        <v>1924</v>
      </c>
      <c r="D594" s="59">
        <v>44527</v>
      </c>
      <c r="E594" s="46">
        <v>17.989999999999998</v>
      </c>
      <c r="F594" s="45" t="s">
        <v>1240</v>
      </c>
      <c r="G594" s="60">
        <v>44897</v>
      </c>
      <c r="H594" s="45" t="s">
        <v>1241</v>
      </c>
      <c r="I594" s="45" t="s">
        <v>1925</v>
      </c>
      <c r="J594" s="47">
        <v>17.989999999999998</v>
      </c>
    </row>
    <row r="595" spans="1:10" ht="61.2" x14ac:dyDescent="0.5">
      <c r="A595" s="72"/>
      <c r="B595" s="58">
        <v>32081002227918</v>
      </c>
      <c r="C595" s="45" t="s">
        <v>1926</v>
      </c>
      <c r="D595" s="59">
        <v>44527</v>
      </c>
      <c r="E595" s="46">
        <v>17.989999999999998</v>
      </c>
      <c r="F595" s="45" t="s">
        <v>1240</v>
      </c>
      <c r="G595" s="60">
        <v>44897</v>
      </c>
      <c r="H595" s="45" t="s">
        <v>1241</v>
      </c>
      <c r="I595" s="45" t="s">
        <v>1927</v>
      </c>
      <c r="J595" s="47">
        <v>17.989999999999998</v>
      </c>
    </row>
    <row r="596" spans="1:10" ht="61.2" x14ac:dyDescent="0.5">
      <c r="A596" s="72"/>
      <c r="B596" s="58">
        <v>32081002370247</v>
      </c>
      <c r="C596" s="45" t="s">
        <v>1928</v>
      </c>
      <c r="D596" s="59">
        <v>44527</v>
      </c>
      <c r="E596" s="46">
        <v>17.989999999999998</v>
      </c>
      <c r="F596" s="45" t="s">
        <v>1240</v>
      </c>
      <c r="G596" s="60">
        <v>44897</v>
      </c>
      <c r="H596" s="45" t="s">
        <v>1241</v>
      </c>
      <c r="I596" s="45" t="s">
        <v>1929</v>
      </c>
      <c r="J596" s="47">
        <v>17.989999999999998</v>
      </c>
    </row>
    <row r="597" spans="1:10" ht="81.599999999999994" x14ac:dyDescent="0.5">
      <c r="A597" s="72" t="s">
        <v>1695</v>
      </c>
      <c r="B597" s="58">
        <v>31011002422715</v>
      </c>
      <c r="C597" s="45" t="s">
        <v>1930</v>
      </c>
      <c r="D597" s="59">
        <v>44483</v>
      </c>
      <c r="E597" s="46">
        <v>28</v>
      </c>
      <c r="F597" s="45" t="s">
        <v>1240</v>
      </c>
      <c r="G597" s="60">
        <v>44848</v>
      </c>
      <c r="H597" s="45" t="s">
        <v>1555</v>
      </c>
      <c r="I597" s="45" t="s">
        <v>1931</v>
      </c>
      <c r="J597" s="47">
        <v>28</v>
      </c>
    </row>
    <row r="598" spans="1:10" ht="71.400000000000006" x14ac:dyDescent="0.5">
      <c r="A598" s="72"/>
      <c r="B598" s="58">
        <v>31011002455855</v>
      </c>
      <c r="C598" s="45" t="s">
        <v>1932</v>
      </c>
      <c r="D598" s="59">
        <v>44483</v>
      </c>
      <c r="E598" s="46">
        <v>34</v>
      </c>
      <c r="F598" s="45" t="s">
        <v>1240</v>
      </c>
      <c r="G598" s="60">
        <v>44848</v>
      </c>
      <c r="H598" s="45" t="s">
        <v>1555</v>
      </c>
      <c r="I598" s="45" t="s">
        <v>1933</v>
      </c>
      <c r="J598" s="47">
        <v>34</v>
      </c>
    </row>
    <row r="599" spans="1:10" ht="81.599999999999994" x14ac:dyDescent="0.5">
      <c r="A599" s="72"/>
      <c r="B599" s="58">
        <v>31011002513885</v>
      </c>
      <c r="C599" s="45" t="s">
        <v>1934</v>
      </c>
      <c r="D599" s="59">
        <v>44483</v>
      </c>
      <c r="E599" s="46">
        <v>30</v>
      </c>
      <c r="F599" s="45" t="s">
        <v>1240</v>
      </c>
      <c r="G599" s="60">
        <v>44848</v>
      </c>
      <c r="H599" s="45" t="s">
        <v>1555</v>
      </c>
      <c r="I599" s="45" t="s">
        <v>1935</v>
      </c>
      <c r="J599" s="47">
        <v>30</v>
      </c>
    </row>
    <row r="600" spans="1:10" ht="71.400000000000006" x14ac:dyDescent="0.5">
      <c r="A600" s="72"/>
      <c r="B600" s="58">
        <v>31011002547198</v>
      </c>
      <c r="C600" s="45" t="s">
        <v>1936</v>
      </c>
      <c r="D600" s="59">
        <v>44483</v>
      </c>
      <c r="E600" s="46">
        <v>60</v>
      </c>
      <c r="F600" s="45" t="s">
        <v>1240</v>
      </c>
      <c r="G600" s="60">
        <v>44848</v>
      </c>
      <c r="H600" s="45" t="s">
        <v>1555</v>
      </c>
      <c r="I600" s="45" t="s">
        <v>1937</v>
      </c>
      <c r="J600" s="47">
        <v>60</v>
      </c>
    </row>
    <row r="601" spans="1:10" ht="71.400000000000006" x14ac:dyDescent="0.5">
      <c r="A601" s="72" t="s">
        <v>1309</v>
      </c>
      <c r="B601" s="58">
        <v>31186009652983</v>
      </c>
      <c r="C601" s="45" t="s">
        <v>1938</v>
      </c>
      <c r="D601" s="59">
        <v>44476</v>
      </c>
      <c r="E601" s="46">
        <v>39</v>
      </c>
      <c r="F601" s="45" t="s">
        <v>1240</v>
      </c>
      <c r="G601" s="60">
        <v>44841</v>
      </c>
      <c r="H601" s="45" t="s">
        <v>1555</v>
      </c>
      <c r="I601" s="45" t="s">
        <v>1939</v>
      </c>
      <c r="J601" s="47">
        <v>39</v>
      </c>
    </row>
    <row r="602" spans="1:10" ht="71.400000000000006" x14ac:dyDescent="0.5">
      <c r="A602" s="72"/>
      <c r="B602" s="58">
        <v>31186009653643</v>
      </c>
      <c r="C602" s="45" t="s">
        <v>1940</v>
      </c>
      <c r="D602" s="59">
        <v>44476</v>
      </c>
      <c r="E602" s="46">
        <v>60</v>
      </c>
      <c r="F602" s="45" t="s">
        <v>1240</v>
      </c>
      <c r="G602" s="60">
        <v>44841</v>
      </c>
      <c r="H602" s="45" t="s">
        <v>1555</v>
      </c>
      <c r="I602" s="45" t="s">
        <v>1941</v>
      </c>
      <c r="J602" s="47">
        <v>60</v>
      </c>
    </row>
    <row r="603" spans="1:10" x14ac:dyDescent="0.5">
      <c r="A603" s="48" t="s">
        <v>232</v>
      </c>
      <c r="B603" s="48"/>
      <c r="C603" s="48"/>
      <c r="D603" s="48"/>
      <c r="E603" s="48"/>
      <c r="F603" s="48"/>
      <c r="G603" s="48"/>
      <c r="H603" s="48"/>
      <c r="I603" s="48"/>
      <c r="J603" s="49">
        <v>347.91</v>
      </c>
    </row>
    <row r="607" spans="1:10" ht="10.5" customHeight="1" x14ac:dyDescent="0.5">
      <c r="A607" s="74" t="s">
        <v>221</v>
      </c>
      <c r="B607" s="74"/>
      <c r="C607" s="74"/>
      <c r="D607" s="74"/>
      <c r="E607" s="74"/>
      <c r="F607" s="74"/>
      <c r="G607" s="74"/>
      <c r="H607" s="74"/>
      <c r="I607" s="74"/>
      <c r="J607" s="74"/>
    </row>
    <row r="608" spans="1:10" ht="10.5" customHeight="1" x14ac:dyDescent="0.5">
      <c r="A608" s="73" t="s">
        <v>1942</v>
      </c>
      <c r="B608" s="73"/>
      <c r="C608" s="73"/>
      <c r="D608" s="73"/>
      <c r="E608" s="73"/>
      <c r="F608" s="73"/>
      <c r="G608" s="73"/>
      <c r="H608" s="73"/>
      <c r="I608" s="73"/>
      <c r="J608" s="73"/>
    </row>
    <row r="610" spans="1:10" ht="24" x14ac:dyDescent="0.5">
      <c r="A610" s="43" t="s">
        <v>1230</v>
      </c>
      <c r="B610" s="43" t="s">
        <v>310</v>
      </c>
      <c r="C610" s="43" t="s">
        <v>1231</v>
      </c>
      <c r="D610" s="43" t="s">
        <v>1232</v>
      </c>
      <c r="E610" s="43" t="s">
        <v>1233</v>
      </c>
      <c r="F610" s="43" t="s">
        <v>225</v>
      </c>
      <c r="G610" s="43" t="s">
        <v>1234</v>
      </c>
      <c r="H610" s="43" t="s">
        <v>1235</v>
      </c>
      <c r="I610" s="43" t="s">
        <v>1236</v>
      </c>
      <c r="J610" s="44" t="s">
        <v>1237</v>
      </c>
    </row>
    <row r="611" spans="1:10" ht="61.2" x14ac:dyDescent="0.5">
      <c r="A611" s="72" t="s">
        <v>1943</v>
      </c>
      <c r="B611" s="58">
        <v>30056002010581</v>
      </c>
      <c r="C611" s="45" t="s">
        <v>1944</v>
      </c>
      <c r="D611" s="59">
        <v>44497</v>
      </c>
      <c r="E611" s="46">
        <v>17</v>
      </c>
      <c r="F611" s="45" t="s">
        <v>1240</v>
      </c>
      <c r="G611" s="60">
        <v>44862</v>
      </c>
      <c r="H611" s="45" t="s">
        <v>1241</v>
      </c>
      <c r="I611" s="45" t="s">
        <v>1945</v>
      </c>
      <c r="J611" s="47">
        <v>17</v>
      </c>
    </row>
    <row r="612" spans="1:10" ht="71.400000000000006" x14ac:dyDescent="0.5">
      <c r="A612" s="72"/>
      <c r="B612" s="58">
        <v>30056002692578</v>
      </c>
      <c r="C612" s="45" t="s">
        <v>1946</v>
      </c>
      <c r="D612" s="59">
        <v>44530</v>
      </c>
      <c r="E612" s="46">
        <v>14</v>
      </c>
      <c r="F612" s="45" t="s">
        <v>1240</v>
      </c>
      <c r="G612" s="60">
        <v>44897</v>
      </c>
      <c r="H612" s="45" t="s">
        <v>1241</v>
      </c>
      <c r="I612" s="45" t="s">
        <v>1947</v>
      </c>
      <c r="J612" s="47">
        <v>14</v>
      </c>
    </row>
    <row r="613" spans="1:10" ht="71.400000000000006" x14ac:dyDescent="0.5">
      <c r="A613" s="45" t="s">
        <v>1319</v>
      </c>
      <c r="B613" s="58">
        <v>36173005272375</v>
      </c>
      <c r="C613" s="45" t="s">
        <v>1948</v>
      </c>
      <c r="D613" s="59">
        <v>44493</v>
      </c>
      <c r="E613" s="46">
        <v>15.81</v>
      </c>
      <c r="F613" s="45" t="s">
        <v>1240</v>
      </c>
      <c r="G613" s="60">
        <v>44862</v>
      </c>
      <c r="H613" s="45" t="s">
        <v>1321</v>
      </c>
      <c r="I613" s="45" t="s">
        <v>1949</v>
      </c>
      <c r="J613" s="47">
        <v>15.81</v>
      </c>
    </row>
    <row r="614" spans="1:10" ht="51" x14ac:dyDescent="0.5">
      <c r="A614" s="45" t="s">
        <v>1915</v>
      </c>
      <c r="B614" s="58">
        <v>32784001036434</v>
      </c>
      <c r="C614" s="45" t="s">
        <v>1950</v>
      </c>
      <c r="D614" s="59">
        <v>44476</v>
      </c>
      <c r="E614" s="46">
        <v>6</v>
      </c>
      <c r="F614" s="45" t="s">
        <v>1240</v>
      </c>
      <c r="G614" s="60">
        <v>44841</v>
      </c>
      <c r="H614" s="45" t="s">
        <v>1241</v>
      </c>
      <c r="I614" s="45" t="s">
        <v>1951</v>
      </c>
      <c r="J614" s="47">
        <v>6</v>
      </c>
    </row>
    <row r="615" spans="1:10" ht="71.400000000000006" x14ac:dyDescent="0.5">
      <c r="A615" s="45" t="s">
        <v>1306</v>
      </c>
      <c r="B615" s="58">
        <v>31320005175646</v>
      </c>
      <c r="C615" s="45" t="s">
        <v>1952</v>
      </c>
      <c r="D615" s="59">
        <v>44531</v>
      </c>
      <c r="E615" s="46">
        <v>19</v>
      </c>
      <c r="F615" s="45" t="s">
        <v>1240</v>
      </c>
      <c r="G615" s="60">
        <v>44897</v>
      </c>
      <c r="H615" s="45" t="s">
        <v>1241</v>
      </c>
      <c r="I615" s="45" t="s">
        <v>1953</v>
      </c>
      <c r="J615" s="47">
        <v>19</v>
      </c>
    </row>
    <row r="616" spans="1:10" ht="71.400000000000006" x14ac:dyDescent="0.5">
      <c r="A616" s="45" t="s">
        <v>1587</v>
      </c>
      <c r="B616" s="58">
        <v>31308003089687</v>
      </c>
      <c r="C616" s="45" t="s">
        <v>1954</v>
      </c>
      <c r="D616" s="59">
        <v>44542</v>
      </c>
      <c r="E616" s="46">
        <v>15</v>
      </c>
      <c r="F616" s="45" t="s">
        <v>1240</v>
      </c>
      <c r="G616" s="60">
        <v>44911</v>
      </c>
      <c r="H616" s="45" t="s">
        <v>1419</v>
      </c>
      <c r="I616" s="45" t="s">
        <v>1955</v>
      </c>
      <c r="J616" s="47">
        <v>15</v>
      </c>
    </row>
    <row r="617" spans="1:10" ht="61.2" x14ac:dyDescent="0.5">
      <c r="A617" s="72" t="s">
        <v>1260</v>
      </c>
      <c r="B617" s="58">
        <v>31524006978482</v>
      </c>
      <c r="C617" s="45" t="s">
        <v>1956</v>
      </c>
      <c r="D617" s="59">
        <v>44511</v>
      </c>
      <c r="E617" s="46">
        <v>35</v>
      </c>
      <c r="F617" s="45" t="s">
        <v>1240</v>
      </c>
      <c r="G617" s="60">
        <v>44876</v>
      </c>
      <c r="H617" s="45" t="s">
        <v>1241</v>
      </c>
      <c r="I617" s="45" t="s">
        <v>1957</v>
      </c>
      <c r="J617" s="47">
        <v>35</v>
      </c>
    </row>
    <row r="618" spans="1:10" ht="71.400000000000006" x14ac:dyDescent="0.5">
      <c r="A618" s="72"/>
      <c r="B618" s="58">
        <v>31524007205067</v>
      </c>
      <c r="C618" s="45" t="s">
        <v>1958</v>
      </c>
      <c r="D618" s="59">
        <v>44511</v>
      </c>
      <c r="E618" s="46">
        <v>22</v>
      </c>
      <c r="F618" s="45" t="s">
        <v>1240</v>
      </c>
      <c r="G618" s="60">
        <v>44876</v>
      </c>
      <c r="H618" s="45" t="s">
        <v>1241</v>
      </c>
      <c r="I618" s="45" t="s">
        <v>1959</v>
      </c>
      <c r="J618" s="47">
        <v>22</v>
      </c>
    </row>
    <row r="619" spans="1:10" ht="71.400000000000006" x14ac:dyDescent="0.5">
      <c r="A619" s="72"/>
      <c r="B619" s="58">
        <v>31524007434766</v>
      </c>
      <c r="C619" s="45" t="s">
        <v>1960</v>
      </c>
      <c r="D619" s="59">
        <v>44493</v>
      </c>
      <c r="E619" s="46">
        <v>29</v>
      </c>
      <c r="F619" s="45" t="s">
        <v>1240</v>
      </c>
      <c r="G619" s="60">
        <v>44862</v>
      </c>
      <c r="H619" s="45" t="s">
        <v>1457</v>
      </c>
      <c r="I619" s="45" t="s">
        <v>1961</v>
      </c>
      <c r="J619" s="47">
        <v>29</v>
      </c>
    </row>
    <row r="620" spans="1:10" x14ac:dyDescent="0.5">
      <c r="A620" s="48" t="s">
        <v>232</v>
      </c>
      <c r="B620" s="48"/>
      <c r="C620" s="48"/>
      <c r="D620" s="48"/>
      <c r="E620" s="48"/>
      <c r="F620" s="48"/>
      <c r="G620" s="48"/>
      <c r="H620" s="48"/>
      <c r="I620" s="48"/>
      <c r="J620" s="49">
        <v>172.81</v>
      </c>
    </row>
    <row r="624" spans="1:10" ht="10.5" customHeight="1" x14ac:dyDescent="0.5">
      <c r="A624" s="74" t="s">
        <v>221</v>
      </c>
      <c r="B624" s="74"/>
      <c r="C624" s="74"/>
      <c r="D624" s="74"/>
      <c r="E624" s="74"/>
      <c r="F624" s="74"/>
      <c r="G624" s="74"/>
      <c r="H624" s="74"/>
      <c r="I624" s="74"/>
      <c r="J624" s="74"/>
    </row>
    <row r="625" spans="1:10" ht="10.5" customHeight="1" x14ac:dyDescent="0.5">
      <c r="A625" s="73" t="s">
        <v>1962</v>
      </c>
      <c r="B625" s="73"/>
      <c r="C625" s="73"/>
      <c r="D625" s="73"/>
      <c r="E625" s="73"/>
      <c r="F625" s="73"/>
      <c r="G625" s="73"/>
      <c r="H625" s="73"/>
      <c r="I625" s="73"/>
      <c r="J625" s="73"/>
    </row>
    <row r="627" spans="1:10" ht="24" x14ac:dyDescent="0.5">
      <c r="A627" s="43" t="s">
        <v>1230</v>
      </c>
      <c r="B627" s="43" t="s">
        <v>310</v>
      </c>
      <c r="C627" s="43" t="s">
        <v>1231</v>
      </c>
      <c r="D627" s="43" t="s">
        <v>1232</v>
      </c>
      <c r="E627" s="43" t="s">
        <v>1233</v>
      </c>
      <c r="F627" s="43" t="s">
        <v>225</v>
      </c>
      <c r="G627" s="43" t="s">
        <v>1234</v>
      </c>
      <c r="H627" s="43" t="s">
        <v>1235</v>
      </c>
      <c r="I627" s="43" t="s">
        <v>1236</v>
      </c>
      <c r="J627" s="44" t="s">
        <v>1237</v>
      </c>
    </row>
    <row r="628" spans="1:10" ht="51" x14ac:dyDescent="0.5">
      <c r="A628" s="45" t="s">
        <v>1348</v>
      </c>
      <c r="B628" s="58">
        <v>31132013116409</v>
      </c>
      <c r="C628" s="45" t="s">
        <v>1963</v>
      </c>
      <c r="D628" s="59">
        <v>44529</v>
      </c>
      <c r="E628" s="46">
        <v>9.99</v>
      </c>
      <c r="F628" s="45" t="s">
        <v>1240</v>
      </c>
      <c r="G628" s="60">
        <v>44897</v>
      </c>
      <c r="H628" s="45" t="s">
        <v>1241</v>
      </c>
      <c r="I628" s="45" t="s">
        <v>1964</v>
      </c>
      <c r="J628" s="47">
        <v>9.99</v>
      </c>
    </row>
    <row r="629" spans="1:10" x14ac:dyDescent="0.5">
      <c r="A629" s="48" t="s">
        <v>232</v>
      </c>
      <c r="B629" s="48"/>
      <c r="C629" s="48"/>
      <c r="D629" s="48"/>
      <c r="E629" s="48"/>
      <c r="F629" s="48"/>
      <c r="G629" s="48"/>
      <c r="H629" s="48"/>
      <c r="I629" s="48"/>
      <c r="J629" s="49">
        <v>9.99</v>
      </c>
    </row>
    <row r="633" spans="1:10" ht="10.5" customHeight="1" x14ac:dyDescent="0.5">
      <c r="A633" s="74" t="s">
        <v>221</v>
      </c>
      <c r="B633" s="74"/>
      <c r="C633" s="74"/>
      <c r="D633" s="74"/>
      <c r="E633" s="74"/>
      <c r="F633" s="74"/>
      <c r="G633" s="74"/>
      <c r="H633" s="74"/>
      <c r="I633" s="74"/>
      <c r="J633" s="74"/>
    </row>
    <row r="634" spans="1:10" ht="10.5" customHeight="1" x14ac:dyDescent="0.5">
      <c r="A634" s="73" t="s">
        <v>1965</v>
      </c>
      <c r="B634" s="73"/>
      <c r="C634" s="73"/>
      <c r="D634" s="73"/>
      <c r="E634" s="73"/>
      <c r="F634" s="73"/>
      <c r="G634" s="73"/>
      <c r="H634" s="73"/>
      <c r="I634" s="73"/>
      <c r="J634" s="73"/>
    </row>
    <row r="636" spans="1:10" ht="24" x14ac:dyDescent="0.5">
      <c r="A636" s="43" t="s">
        <v>1230</v>
      </c>
      <c r="B636" s="43" t="s">
        <v>310</v>
      </c>
      <c r="C636" s="43" t="s">
        <v>1231</v>
      </c>
      <c r="D636" s="43" t="s">
        <v>1232</v>
      </c>
      <c r="E636" s="43" t="s">
        <v>1233</v>
      </c>
      <c r="F636" s="43" t="s">
        <v>225</v>
      </c>
      <c r="G636" s="43" t="s">
        <v>1234</v>
      </c>
      <c r="H636" s="43" t="s">
        <v>1235</v>
      </c>
      <c r="I636" s="43" t="s">
        <v>1236</v>
      </c>
      <c r="J636" s="44" t="s">
        <v>1237</v>
      </c>
    </row>
    <row r="637" spans="1:10" ht="61.2" x14ac:dyDescent="0.5">
      <c r="A637" s="45" t="s">
        <v>1260</v>
      </c>
      <c r="B637" s="58">
        <v>31524007557129</v>
      </c>
      <c r="C637" s="45" t="s">
        <v>1966</v>
      </c>
      <c r="D637" s="59">
        <v>44491</v>
      </c>
      <c r="E637" s="46">
        <v>16</v>
      </c>
      <c r="F637" s="45" t="s">
        <v>1240</v>
      </c>
      <c r="G637" s="60">
        <v>44862</v>
      </c>
      <c r="H637" s="45" t="s">
        <v>1241</v>
      </c>
      <c r="I637" s="45" t="s">
        <v>1967</v>
      </c>
      <c r="J637" s="47">
        <v>16</v>
      </c>
    </row>
    <row r="638" spans="1:10" x14ac:dyDescent="0.5">
      <c r="A638" s="48" t="s">
        <v>232</v>
      </c>
      <c r="B638" s="48"/>
      <c r="C638" s="48"/>
      <c r="D638" s="48"/>
      <c r="E638" s="48"/>
      <c r="F638" s="48"/>
      <c r="G638" s="48"/>
      <c r="H638" s="48"/>
      <c r="I638" s="48"/>
      <c r="J638" s="49">
        <v>16</v>
      </c>
    </row>
    <row r="642" spans="1:10" ht="10.5" customHeight="1" x14ac:dyDescent="0.5">
      <c r="A642" s="74" t="s">
        <v>221</v>
      </c>
      <c r="B642" s="74"/>
      <c r="C642" s="74"/>
      <c r="D642" s="74"/>
      <c r="E642" s="74"/>
      <c r="F642" s="74"/>
      <c r="G642" s="74"/>
      <c r="H642" s="74"/>
      <c r="I642" s="74"/>
      <c r="J642" s="74"/>
    </row>
    <row r="643" spans="1:10" ht="10.5" customHeight="1" x14ac:dyDescent="0.5">
      <c r="A643" s="73" t="s">
        <v>266</v>
      </c>
      <c r="B643" s="73"/>
      <c r="C643" s="73"/>
      <c r="D643" s="73"/>
      <c r="E643" s="73"/>
      <c r="F643" s="73"/>
      <c r="G643" s="73"/>
      <c r="H643" s="73"/>
      <c r="I643" s="73"/>
      <c r="J643" s="73"/>
    </row>
    <row r="645" spans="1:10" ht="24" x14ac:dyDescent="0.5">
      <c r="A645" s="43" t="s">
        <v>1230</v>
      </c>
      <c r="B645" s="43" t="s">
        <v>310</v>
      </c>
      <c r="C645" s="43" t="s">
        <v>1231</v>
      </c>
      <c r="D645" s="43" t="s">
        <v>1232</v>
      </c>
      <c r="E645" s="43" t="s">
        <v>1233</v>
      </c>
      <c r="F645" s="43" t="s">
        <v>225</v>
      </c>
      <c r="G645" s="43" t="s">
        <v>1234</v>
      </c>
      <c r="H645" s="43" t="s">
        <v>1235</v>
      </c>
      <c r="I645" s="43" t="s">
        <v>1236</v>
      </c>
      <c r="J645" s="44" t="s">
        <v>1237</v>
      </c>
    </row>
    <row r="646" spans="1:10" ht="61.2" x14ac:dyDescent="0.5">
      <c r="A646" s="72" t="s">
        <v>1306</v>
      </c>
      <c r="B646" s="58">
        <v>31320004167529</v>
      </c>
      <c r="C646" s="45" t="s">
        <v>1968</v>
      </c>
      <c r="D646" s="59">
        <v>44517</v>
      </c>
      <c r="E646" s="46">
        <v>30</v>
      </c>
      <c r="F646" s="45" t="s">
        <v>1240</v>
      </c>
      <c r="G646" s="60">
        <v>44883</v>
      </c>
      <c r="H646" s="45" t="s">
        <v>1241</v>
      </c>
      <c r="I646" s="45" t="s">
        <v>1969</v>
      </c>
      <c r="J646" s="47">
        <v>30</v>
      </c>
    </row>
    <row r="647" spans="1:10" ht="71.400000000000006" x14ac:dyDescent="0.5">
      <c r="A647" s="72"/>
      <c r="B647" s="58">
        <v>31320004129321</v>
      </c>
      <c r="C647" s="45" t="s">
        <v>1970</v>
      </c>
      <c r="D647" s="59">
        <v>44538</v>
      </c>
      <c r="E647" s="46">
        <v>10</v>
      </c>
      <c r="F647" s="45" t="s">
        <v>1240</v>
      </c>
      <c r="G647" s="60">
        <v>44904</v>
      </c>
      <c r="H647" s="45" t="s">
        <v>1419</v>
      </c>
      <c r="I647" s="45" t="s">
        <v>1971</v>
      </c>
      <c r="J647" s="47">
        <v>10</v>
      </c>
    </row>
    <row r="648" spans="1:10" ht="61.2" x14ac:dyDescent="0.5">
      <c r="A648" s="72"/>
      <c r="B648" s="58">
        <v>31320004876509</v>
      </c>
      <c r="C648" s="45" t="s">
        <v>1972</v>
      </c>
      <c r="D648" s="59">
        <v>44559</v>
      </c>
      <c r="E648" s="46">
        <v>16</v>
      </c>
      <c r="F648" s="45" t="s">
        <v>1240</v>
      </c>
      <c r="G648" s="60">
        <v>44925</v>
      </c>
      <c r="H648" s="45" t="s">
        <v>1241</v>
      </c>
      <c r="I648" s="45" t="s">
        <v>1973</v>
      </c>
      <c r="J648" s="47">
        <v>16</v>
      </c>
    </row>
    <row r="649" spans="1:10" ht="71.400000000000006" x14ac:dyDescent="0.5">
      <c r="A649" s="45" t="s">
        <v>1393</v>
      </c>
      <c r="B649" s="58">
        <v>31965002261821</v>
      </c>
      <c r="C649" s="45" t="s">
        <v>1974</v>
      </c>
      <c r="D649" s="59">
        <v>44552</v>
      </c>
      <c r="E649" s="46">
        <v>15</v>
      </c>
      <c r="F649" s="45" t="s">
        <v>1240</v>
      </c>
      <c r="G649" s="60">
        <v>44918</v>
      </c>
      <c r="H649" s="45" t="s">
        <v>1241</v>
      </c>
      <c r="I649" s="45" t="s">
        <v>1975</v>
      </c>
      <c r="J649" s="47">
        <v>15</v>
      </c>
    </row>
    <row r="650" spans="1:10" ht="61.2" x14ac:dyDescent="0.5">
      <c r="A650" s="45" t="s">
        <v>1417</v>
      </c>
      <c r="B650" s="58">
        <v>31313002664324</v>
      </c>
      <c r="C650" s="45" t="s">
        <v>1976</v>
      </c>
      <c r="D650" s="59">
        <v>44484</v>
      </c>
      <c r="E650" s="46">
        <v>11</v>
      </c>
      <c r="F650" s="45" t="s">
        <v>1240</v>
      </c>
      <c r="G650" s="60">
        <v>44855</v>
      </c>
      <c r="H650" s="45" t="s">
        <v>1241</v>
      </c>
      <c r="I650" s="45" t="s">
        <v>1977</v>
      </c>
      <c r="J650" s="47">
        <v>11</v>
      </c>
    </row>
    <row r="651" spans="1:10" ht="71.400000000000006" x14ac:dyDescent="0.5">
      <c r="A651" s="45" t="s">
        <v>1577</v>
      </c>
      <c r="B651" s="58">
        <v>31310002375828</v>
      </c>
      <c r="C651" s="45" t="s">
        <v>1978</v>
      </c>
      <c r="D651" s="59">
        <v>44552</v>
      </c>
      <c r="E651" s="46">
        <v>24</v>
      </c>
      <c r="F651" s="45" t="s">
        <v>1240</v>
      </c>
      <c r="G651" s="60">
        <v>44918</v>
      </c>
      <c r="H651" s="45" t="s">
        <v>1241</v>
      </c>
      <c r="I651" s="45" t="s">
        <v>1979</v>
      </c>
      <c r="J651" s="47">
        <v>24</v>
      </c>
    </row>
    <row r="652" spans="1:10" x14ac:dyDescent="0.5">
      <c r="A652" s="48" t="s">
        <v>232</v>
      </c>
      <c r="B652" s="48"/>
      <c r="C652" s="48"/>
      <c r="D652" s="48"/>
      <c r="E652" s="48"/>
      <c r="F652" s="48"/>
      <c r="G652" s="48"/>
      <c r="H652" s="48"/>
      <c r="I652" s="48"/>
      <c r="J652" s="49">
        <v>106</v>
      </c>
    </row>
    <row r="656" spans="1:10" ht="10.5" customHeight="1" x14ac:dyDescent="0.5">
      <c r="A656" s="74" t="s">
        <v>221</v>
      </c>
      <c r="B656" s="74"/>
      <c r="C656" s="74"/>
      <c r="D656" s="74"/>
      <c r="E656" s="74"/>
      <c r="F656" s="74"/>
      <c r="G656" s="74"/>
      <c r="H656" s="74"/>
      <c r="I656" s="74"/>
      <c r="J656" s="74"/>
    </row>
    <row r="657" spans="1:10" ht="10.5" customHeight="1" x14ac:dyDescent="0.5">
      <c r="A657" s="73" t="s">
        <v>269</v>
      </c>
      <c r="B657" s="73"/>
      <c r="C657" s="73"/>
      <c r="D657" s="73"/>
      <c r="E657" s="73"/>
      <c r="F657" s="73"/>
      <c r="G657" s="73"/>
      <c r="H657" s="73"/>
      <c r="I657" s="73"/>
      <c r="J657" s="73"/>
    </row>
    <row r="659" spans="1:10" ht="24" x14ac:dyDescent="0.5">
      <c r="A659" s="43" t="s">
        <v>1230</v>
      </c>
      <c r="B659" s="43" t="s">
        <v>310</v>
      </c>
      <c r="C659" s="43" t="s">
        <v>1231</v>
      </c>
      <c r="D659" s="43" t="s">
        <v>1232</v>
      </c>
      <c r="E659" s="43" t="s">
        <v>1233</v>
      </c>
      <c r="F659" s="43" t="s">
        <v>225</v>
      </c>
      <c r="G659" s="43" t="s">
        <v>1234</v>
      </c>
      <c r="H659" s="43" t="s">
        <v>1235</v>
      </c>
      <c r="I659" s="43" t="s">
        <v>1236</v>
      </c>
      <c r="J659" s="44" t="s">
        <v>1237</v>
      </c>
    </row>
    <row r="660" spans="1:10" ht="61.2" x14ac:dyDescent="0.5">
      <c r="A660" s="45" t="s">
        <v>1943</v>
      </c>
      <c r="B660" s="58">
        <v>30056003078512</v>
      </c>
      <c r="C660" s="45" t="s">
        <v>1980</v>
      </c>
      <c r="D660" s="59">
        <v>44484</v>
      </c>
      <c r="E660" s="46">
        <v>35</v>
      </c>
      <c r="F660" s="45" t="s">
        <v>1240</v>
      </c>
      <c r="G660" s="60">
        <v>44855</v>
      </c>
      <c r="H660" s="45" t="s">
        <v>1241</v>
      </c>
      <c r="I660" s="45" t="s">
        <v>1981</v>
      </c>
      <c r="J660" s="47">
        <v>35</v>
      </c>
    </row>
    <row r="661" spans="1:10" ht="61.2" x14ac:dyDescent="0.5">
      <c r="A661" s="45" t="s">
        <v>1489</v>
      </c>
      <c r="B661" s="58">
        <v>32957005319390</v>
      </c>
      <c r="C661" s="45" t="s">
        <v>1982</v>
      </c>
      <c r="D661" s="59">
        <v>44551</v>
      </c>
      <c r="E661" s="46">
        <v>19</v>
      </c>
      <c r="F661" s="45" t="s">
        <v>1240</v>
      </c>
      <c r="G661" s="60">
        <v>44918</v>
      </c>
      <c r="H661" s="45" t="s">
        <v>1241</v>
      </c>
      <c r="I661" s="45" t="s">
        <v>1983</v>
      </c>
      <c r="J661" s="47">
        <v>19</v>
      </c>
    </row>
    <row r="662" spans="1:10" x14ac:dyDescent="0.5">
      <c r="A662" s="48" t="s">
        <v>232</v>
      </c>
      <c r="B662" s="48"/>
      <c r="C662" s="48"/>
      <c r="D662" s="48"/>
      <c r="E662" s="48"/>
      <c r="F662" s="48"/>
      <c r="G662" s="48"/>
      <c r="H662" s="48"/>
      <c r="I662" s="48"/>
      <c r="J662" s="49">
        <v>54</v>
      </c>
    </row>
    <row r="666" spans="1:10" ht="10.5" customHeight="1" x14ac:dyDescent="0.5">
      <c r="A666" s="74" t="s">
        <v>221</v>
      </c>
      <c r="B666" s="74"/>
      <c r="C666" s="74"/>
      <c r="D666" s="74"/>
      <c r="E666" s="74"/>
      <c r="F666" s="74"/>
      <c r="G666" s="74"/>
      <c r="H666" s="74"/>
      <c r="I666" s="74"/>
      <c r="J666" s="74"/>
    </row>
    <row r="667" spans="1:10" ht="10.5" customHeight="1" x14ac:dyDescent="0.5">
      <c r="A667" s="73" t="s">
        <v>270</v>
      </c>
      <c r="B667" s="73"/>
      <c r="C667" s="73"/>
      <c r="D667" s="73"/>
      <c r="E667" s="73"/>
      <c r="F667" s="73"/>
      <c r="G667" s="73"/>
      <c r="H667" s="73"/>
      <c r="I667" s="73"/>
      <c r="J667" s="73"/>
    </row>
    <row r="669" spans="1:10" ht="24" x14ac:dyDescent="0.5">
      <c r="A669" s="43" t="s">
        <v>1230</v>
      </c>
      <c r="B669" s="43" t="s">
        <v>310</v>
      </c>
      <c r="C669" s="43" t="s">
        <v>1231</v>
      </c>
      <c r="D669" s="43" t="s">
        <v>1232</v>
      </c>
      <c r="E669" s="43" t="s">
        <v>1233</v>
      </c>
      <c r="F669" s="43" t="s">
        <v>225</v>
      </c>
      <c r="G669" s="43" t="s">
        <v>1234</v>
      </c>
      <c r="H669" s="43" t="s">
        <v>1235</v>
      </c>
      <c r="I669" s="43" t="s">
        <v>1236</v>
      </c>
      <c r="J669" s="44" t="s">
        <v>1237</v>
      </c>
    </row>
    <row r="670" spans="1:10" ht="61.2" x14ac:dyDescent="0.5">
      <c r="A670" s="72" t="s">
        <v>1984</v>
      </c>
      <c r="B670" s="58">
        <v>37001000685540</v>
      </c>
      <c r="C670" s="45" t="s">
        <v>1985</v>
      </c>
      <c r="D670" s="59">
        <v>44534</v>
      </c>
      <c r="E670" s="46">
        <v>8</v>
      </c>
      <c r="F670" s="45" t="s">
        <v>1240</v>
      </c>
      <c r="G670" s="60">
        <v>44904</v>
      </c>
      <c r="H670" s="45" t="s">
        <v>1241</v>
      </c>
      <c r="I670" s="45" t="s">
        <v>1986</v>
      </c>
      <c r="J670" s="47">
        <v>8</v>
      </c>
    </row>
    <row r="671" spans="1:10" ht="61.2" x14ac:dyDescent="0.5">
      <c r="A671" s="72"/>
      <c r="B671" s="58">
        <v>37001000746201</v>
      </c>
      <c r="C671" s="45" t="s">
        <v>1987</v>
      </c>
      <c r="D671" s="59">
        <v>44534</v>
      </c>
      <c r="E671" s="46">
        <v>6</v>
      </c>
      <c r="F671" s="45" t="s">
        <v>1240</v>
      </c>
      <c r="G671" s="60">
        <v>44904</v>
      </c>
      <c r="H671" s="45" t="s">
        <v>1241</v>
      </c>
      <c r="I671" s="45" t="s">
        <v>1988</v>
      </c>
      <c r="J671" s="47">
        <v>6</v>
      </c>
    </row>
    <row r="672" spans="1:10" ht="61.2" x14ac:dyDescent="0.5">
      <c r="A672" s="72"/>
      <c r="B672" s="58">
        <v>37001000770433</v>
      </c>
      <c r="C672" s="45" t="s">
        <v>1989</v>
      </c>
      <c r="D672" s="59">
        <v>44534</v>
      </c>
      <c r="E672" s="46">
        <v>12.99</v>
      </c>
      <c r="F672" s="45" t="s">
        <v>1240</v>
      </c>
      <c r="G672" s="60">
        <v>44904</v>
      </c>
      <c r="H672" s="45" t="s">
        <v>1241</v>
      </c>
      <c r="I672" s="45" t="s">
        <v>1990</v>
      </c>
      <c r="J672" s="47">
        <v>12.99</v>
      </c>
    </row>
    <row r="673" spans="1:10" ht="61.2" x14ac:dyDescent="0.5">
      <c r="A673" s="72"/>
      <c r="B673" s="58">
        <v>37001000615588</v>
      </c>
      <c r="C673" s="45" t="s">
        <v>1991</v>
      </c>
      <c r="D673" s="59">
        <v>44483</v>
      </c>
      <c r="E673" s="46">
        <v>16</v>
      </c>
      <c r="F673" s="45" t="s">
        <v>1240</v>
      </c>
      <c r="G673" s="60">
        <v>44848</v>
      </c>
      <c r="H673" s="45" t="s">
        <v>1241</v>
      </c>
      <c r="I673" s="45" t="s">
        <v>1992</v>
      </c>
      <c r="J673" s="47">
        <v>16</v>
      </c>
    </row>
    <row r="674" spans="1:10" ht="71.400000000000006" x14ac:dyDescent="0.5">
      <c r="A674" s="72"/>
      <c r="B674" s="58">
        <v>37001000678156</v>
      </c>
      <c r="C674" s="45" t="s">
        <v>1993</v>
      </c>
      <c r="D674" s="59">
        <v>44534</v>
      </c>
      <c r="E674" s="46">
        <v>10</v>
      </c>
      <c r="F674" s="45" t="s">
        <v>1240</v>
      </c>
      <c r="G674" s="60">
        <v>44904</v>
      </c>
      <c r="H674" s="45" t="s">
        <v>1241</v>
      </c>
      <c r="I674" s="45" t="s">
        <v>1994</v>
      </c>
      <c r="J674" s="47">
        <v>10</v>
      </c>
    </row>
    <row r="675" spans="1:10" ht="61.2" x14ac:dyDescent="0.5">
      <c r="A675" s="72"/>
      <c r="B675" s="58">
        <v>37001000722533</v>
      </c>
      <c r="C675" s="45" t="s">
        <v>1995</v>
      </c>
      <c r="D675" s="59">
        <v>44534</v>
      </c>
      <c r="E675" s="46">
        <v>23</v>
      </c>
      <c r="F675" s="45" t="s">
        <v>1240</v>
      </c>
      <c r="G675" s="60">
        <v>44904</v>
      </c>
      <c r="H675" s="45" t="s">
        <v>1241</v>
      </c>
      <c r="I675" s="45" t="s">
        <v>1996</v>
      </c>
      <c r="J675" s="47">
        <v>23</v>
      </c>
    </row>
    <row r="676" spans="1:10" ht="61.2" x14ac:dyDescent="0.5">
      <c r="A676" s="72"/>
      <c r="B676" s="58">
        <v>37001000769450</v>
      </c>
      <c r="C676" s="45" t="s">
        <v>1997</v>
      </c>
      <c r="D676" s="59">
        <v>44534</v>
      </c>
      <c r="E676" s="46">
        <v>11.99</v>
      </c>
      <c r="F676" s="45" t="s">
        <v>1240</v>
      </c>
      <c r="G676" s="60">
        <v>44904</v>
      </c>
      <c r="H676" s="45" t="s">
        <v>1241</v>
      </c>
      <c r="I676" s="45" t="s">
        <v>1998</v>
      </c>
      <c r="J676" s="47">
        <v>11.99</v>
      </c>
    </row>
    <row r="677" spans="1:10" ht="61.2" x14ac:dyDescent="0.5">
      <c r="A677" s="72"/>
      <c r="B677" s="58">
        <v>37001000681820</v>
      </c>
      <c r="C677" s="45" t="s">
        <v>1999</v>
      </c>
      <c r="D677" s="59">
        <v>44520</v>
      </c>
      <c r="E677" s="46">
        <v>10</v>
      </c>
      <c r="F677" s="45" t="s">
        <v>1240</v>
      </c>
      <c r="G677" s="60">
        <v>44890</v>
      </c>
      <c r="H677" s="45" t="s">
        <v>1241</v>
      </c>
      <c r="I677" s="45" t="s">
        <v>2000</v>
      </c>
      <c r="J677" s="47">
        <v>10</v>
      </c>
    </row>
    <row r="678" spans="1:10" ht="61.2" x14ac:dyDescent="0.5">
      <c r="A678" s="72"/>
      <c r="B678" s="58">
        <v>37001000763974</v>
      </c>
      <c r="C678" s="45" t="s">
        <v>2001</v>
      </c>
      <c r="D678" s="59">
        <v>44520</v>
      </c>
      <c r="E678" s="46">
        <v>10</v>
      </c>
      <c r="F678" s="45" t="s">
        <v>1240</v>
      </c>
      <c r="G678" s="60">
        <v>44890</v>
      </c>
      <c r="H678" s="45" t="s">
        <v>1241</v>
      </c>
      <c r="I678" s="45" t="s">
        <v>2002</v>
      </c>
      <c r="J678" s="47">
        <v>10</v>
      </c>
    </row>
    <row r="679" spans="1:10" ht="71.400000000000006" x14ac:dyDescent="0.5">
      <c r="A679" s="72"/>
      <c r="B679" s="58">
        <v>37001000765854</v>
      </c>
      <c r="C679" s="45" t="s">
        <v>2003</v>
      </c>
      <c r="D679" s="59">
        <v>44520</v>
      </c>
      <c r="E679" s="46">
        <v>18</v>
      </c>
      <c r="F679" s="45" t="s">
        <v>1240</v>
      </c>
      <c r="G679" s="60">
        <v>44890</v>
      </c>
      <c r="H679" s="45" t="s">
        <v>1241</v>
      </c>
      <c r="I679" s="45" t="s">
        <v>2004</v>
      </c>
      <c r="J679" s="47">
        <v>18</v>
      </c>
    </row>
    <row r="680" spans="1:10" ht="61.2" x14ac:dyDescent="0.5">
      <c r="A680" s="72"/>
      <c r="B680" s="58">
        <v>37001000680673</v>
      </c>
      <c r="C680" s="45" t="s">
        <v>2005</v>
      </c>
      <c r="D680" s="59">
        <v>44520</v>
      </c>
      <c r="E680" s="46">
        <v>20</v>
      </c>
      <c r="F680" s="45" t="s">
        <v>1240</v>
      </c>
      <c r="G680" s="60">
        <v>44890</v>
      </c>
      <c r="H680" s="45" t="s">
        <v>1241</v>
      </c>
      <c r="I680" s="45" t="s">
        <v>2006</v>
      </c>
      <c r="J680" s="47">
        <v>20</v>
      </c>
    </row>
    <row r="681" spans="1:10" ht="51" x14ac:dyDescent="0.5">
      <c r="A681" s="72"/>
      <c r="B681" s="58">
        <v>37001000722749</v>
      </c>
      <c r="C681" s="45" t="s">
        <v>2007</v>
      </c>
      <c r="D681" s="59">
        <v>44520</v>
      </c>
      <c r="E681" s="46">
        <v>17</v>
      </c>
      <c r="F681" s="45" t="s">
        <v>1240</v>
      </c>
      <c r="G681" s="60">
        <v>44890</v>
      </c>
      <c r="H681" s="45" t="s">
        <v>1241</v>
      </c>
      <c r="I681" s="45" t="s">
        <v>2008</v>
      </c>
      <c r="J681" s="47">
        <v>17</v>
      </c>
    </row>
    <row r="682" spans="1:10" ht="61.2" x14ac:dyDescent="0.5">
      <c r="A682" s="72"/>
      <c r="B682" s="58">
        <v>37001000726468</v>
      </c>
      <c r="C682" s="45" t="s">
        <v>2009</v>
      </c>
      <c r="D682" s="59">
        <v>44520</v>
      </c>
      <c r="E682" s="46">
        <v>10</v>
      </c>
      <c r="F682" s="45" t="s">
        <v>1240</v>
      </c>
      <c r="G682" s="60">
        <v>44890</v>
      </c>
      <c r="H682" s="45" t="s">
        <v>1241</v>
      </c>
      <c r="I682" s="45" t="s">
        <v>2010</v>
      </c>
      <c r="J682" s="47">
        <v>10</v>
      </c>
    </row>
    <row r="683" spans="1:10" ht="61.2" x14ac:dyDescent="0.5">
      <c r="A683" s="72"/>
      <c r="B683" s="58">
        <v>37001000682174</v>
      </c>
      <c r="C683" s="45" t="s">
        <v>2011</v>
      </c>
      <c r="D683" s="59">
        <v>44520</v>
      </c>
      <c r="E683" s="46">
        <v>19</v>
      </c>
      <c r="F683" s="45" t="s">
        <v>1240</v>
      </c>
      <c r="G683" s="60">
        <v>44890</v>
      </c>
      <c r="H683" s="45" t="s">
        <v>1241</v>
      </c>
      <c r="I683" s="45" t="s">
        <v>2012</v>
      </c>
      <c r="J683" s="47">
        <v>19</v>
      </c>
    </row>
    <row r="684" spans="1:10" ht="71.400000000000006" x14ac:dyDescent="0.5">
      <c r="A684" s="72"/>
      <c r="B684" s="58">
        <v>37001000738679</v>
      </c>
      <c r="C684" s="45" t="s">
        <v>2013</v>
      </c>
      <c r="D684" s="59">
        <v>44520</v>
      </c>
      <c r="E684" s="46">
        <v>10</v>
      </c>
      <c r="F684" s="45" t="s">
        <v>1240</v>
      </c>
      <c r="G684" s="60">
        <v>44890</v>
      </c>
      <c r="H684" s="45" t="s">
        <v>1241</v>
      </c>
      <c r="I684" s="45" t="s">
        <v>2014</v>
      </c>
      <c r="J684" s="47">
        <v>10</v>
      </c>
    </row>
    <row r="685" spans="1:10" ht="61.2" x14ac:dyDescent="0.5">
      <c r="A685" s="72"/>
      <c r="B685" s="58">
        <v>37001000762745</v>
      </c>
      <c r="C685" s="45" t="s">
        <v>2015</v>
      </c>
      <c r="D685" s="59">
        <v>44520</v>
      </c>
      <c r="E685" s="46">
        <v>11</v>
      </c>
      <c r="F685" s="45" t="s">
        <v>1240</v>
      </c>
      <c r="G685" s="60">
        <v>44890</v>
      </c>
      <c r="H685" s="45" t="s">
        <v>1241</v>
      </c>
      <c r="I685" s="45" t="s">
        <v>2016</v>
      </c>
      <c r="J685" s="47">
        <v>11</v>
      </c>
    </row>
    <row r="686" spans="1:10" ht="61.2" x14ac:dyDescent="0.5">
      <c r="A686" s="72"/>
      <c r="B686" s="58">
        <v>37001000770748</v>
      </c>
      <c r="C686" s="45" t="s">
        <v>2017</v>
      </c>
      <c r="D686" s="59">
        <v>44520</v>
      </c>
      <c r="E686" s="46">
        <v>15</v>
      </c>
      <c r="F686" s="45" t="s">
        <v>1240</v>
      </c>
      <c r="G686" s="60">
        <v>44890</v>
      </c>
      <c r="H686" s="45" t="s">
        <v>1241</v>
      </c>
      <c r="I686" s="45" t="s">
        <v>2018</v>
      </c>
      <c r="J686" s="47">
        <v>15</v>
      </c>
    </row>
    <row r="687" spans="1:10" ht="61.2" x14ac:dyDescent="0.5">
      <c r="A687" s="72"/>
      <c r="B687" s="58">
        <v>37001000762810</v>
      </c>
      <c r="C687" s="45" t="s">
        <v>2019</v>
      </c>
      <c r="D687" s="59">
        <v>44520</v>
      </c>
      <c r="E687" s="46">
        <v>7</v>
      </c>
      <c r="F687" s="45" t="s">
        <v>1240</v>
      </c>
      <c r="G687" s="60">
        <v>44890</v>
      </c>
      <c r="H687" s="45" t="s">
        <v>1241</v>
      </c>
      <c r="I687" s="45" t="s">
        <v>2020</v>
      </c>
      <c r="J687" s="47">
        <v>7</v>
      </c>
    </row>
    <row r="688" spans="1:10" ht="61.2" x14ac:dyDescent="0.5">
      <c r="A688" s="72"/>
      <c r="B688" s="58">
        <v>37001000770441</v>
      </c>
      <c r="C688" s="45" t="s">
        <v>2021</v>
      </c>
      <c r="D688" s="59">
        <v>44520</v>
      </c>
      <c r="E688" s="46">
        <v>14.99</v>
      </c>
      <c r="F688" s="45" t="s">
        <v>1240</v>
      </c>
      <c r="G688" s="60">
        <v>44890</v>
      </c>
      <c r="H688" s="45" t="s">
        <v>1241</v>
      </c>
      <c r="I688" s="45" t="s">
        <v>2022</v>
      </c>
      <c r="J688" s="47">
        <v>14.99</v>
      </c>
    </row>
    <row r="689" spans="1:10" ht="71.400000000000006" x14ac:dyDescent="0.5">
      <c r="A689" s="72"/>
      <c r="B689" s="58">
        <v>37001000684881</v>
      </c>
      <c r="C689" s="45" t="s">
        <v>2023</v>
      </c>
      <c r="D689" s="59">
        <v>44520</v>
      </c>
      <c r="E689" s="46">
        <v>10</v>
      </c>
      <c r="F689" s="45" t="s">
        <v>1240</v>
      </c>
      <c r="G689" s="60">
        <v>44890</v>
      </c>
      <c r="H689" s="45" t="s">
        <v>1241</v>
      </c>
      <c r="I689" s="45" t="s">
        <v>2024</v>
      </c>
      <c r="J689" s="47">
        <v>10</v>
      </c>
    </row>
    <row r="690" spans="1:10" ht="61.2" x14ac:dyDescent="0.5">
      <c r="A690" s="72"/>
      <c r="B690" s="58">
        <v>37001000757679</v>
      </c>
      <c r="C690" s="45" t="s">
        <v>2025</v>
      </c>
      <c r="D690" s="59">
        <v>44520</v>
      </c>
      <c r="E690" s="46">
        <v>15</v>
      </c>
      <c r="F690" s="45" t="s">
        <v>1240</v>
      </c>
      <c r="G690" s="60">
        <v>44890</v>
      </c>
      <c r="H690" s="45" t="s">
        <v>1241</v>
      </c>
      <c r="I690" s="45" t="s">
        <v>2026</v>
      </c>
      <c r="J690" s="47">
        <v>15</v>
      </c>
    </row>
    <row r="691" spans="1:10" ht="71.400000000000006" x14ac:dyDescent="0.5">
      <c r="A691" s="72"/>
      <c r="B691" s="58">
        <v>37001000765649</v>
      </c>
      <c r="C691" s="45" t="s">
        <v>2027</v>
      </c>
      <c r="D691" s="59">
        <v>44520</v>
      </c>
      <c r="E691" s="46">
        <v>6</v>
      </c>
      <c r="F691" s="45" t="s">
        <v>1240</v>
      </c>
      <c r="G691" s="60">
        <v>44890</v>
      </c>
      <c r="H691" s="45" t="s">
        <v>1241</v>
      </c>
      <c r="I691" s="45" t="s">
        <v>2028</v>
      </c>
      <c r="J691" s="47">
        <v>6</v>
      </c>
    </row>
    <row r="692" spans="1:10" ht="71.400000000000006" x14ac:dyDescent="0.5">
      <c r="A692" s="72"/>
      <c r="B692" s="58">
        <v>37001000684709</v>
      </c>
      <c r="C692" s="45" t="s">
        <v>2029</v>
      </c>
      <c r="D692" s="59">
        <v>44520</v>
      </c>
      <c r="E692" s="46">
        <v>14</v>
      </c>
      <c r="F692" s="45" t="s">
        <v>1240</v>
      </c>
      <c r="G692" s="60">
        <v>44890</v>
      </c>
      <c r="H692" s="45" t="s">
        <v>1241</v>
      </c>
      <c r="I692" s="45" t="s">
        <v>2030</v>
      </c>
      <c r="J692" s="47">
        <v>14</v>
      </c>
    </row>
    <row r="693" spans="1:10" ht="71.400000000000006" x14ac:dyDescent="0.5">
      <c r="A693" s="72"/>
      <c r="B693" s="58">
        <v>37001000762299</v>
      </c>
      <c r="C693" s="45" t="s">
        <v>2031</v>
      </c>
      <c r="D693" s="59">
        <v>44520</v>
      </c>
      <c r="E693" s="46">
        <v>6</v>
      </c>
      <c r="F693" s="45" t="s">
        <v>1240</v>
      </c>
      <c r="G693" s="60">
        <v>44890</v>
      </c>
      <c r="H693" s="45" t="s">
        <v>1241</v>
      </c>
      <c r="I693" s="45" t="s">
        <v>2032</v>
      </c>
      <c r="J693" s="47">
        <v>6</v>
      </c>
    </row>
    <row r="694" spans="1:10" ht="51" x14ac:dyDescent="0.5">
      <c r="A694" s="72"/>
      <c r="B694" s="58">
        <v>37001000769518</v>
      </c>
      <c r="C694" s="45" t="s">
        <v>2033</v>
      </c>
      <c r="D694" s="59">
        <v>44520</v>
      </c>
      <c r="E694" s="46">
        <v>17.989999999999998</v>
      </c>
      <c r="F694" s="45" t="s">
        <v>1240</v>
      </c>
      <c r="G694" s="60">
        <v>44890</v>
      </c>
      <c r="H694" s="45" t="s">
        <v>1241</v>
      </c>
      <c r="I694" s="45" t="s">
        <v>2034</v>
      </c>
      <c r="J694" s="47">
        <v>17.989999999999998</v>
      </c>
    </row>
    <row r="695" spans="1:10" ht="61.2" x14ac:dyDescent="0.5">
      <c r="A695" s="72"/>
      <c r="B695" s="58">
        <v>37001000692736</v>
      </c>
      <c r="C695" s="45" t="s">
        <v>2035</v>
      </c>
      <c r="D695" s="59">
        <v>44520</v>
      </c>
      <c r="E695" s="46">
        <v>20</v>
      </c>
      <c r="F695" s="45" t="s">
        <v>1240</v>
      </c>
      <c r="G695" s="60">
        <v>44890</v>
      </c>
      <c r="H695" s="45" t="s">
        <v>1241</v>
      </c>
      <c r="I695" s="45" t="s">
        <v>2036</v>
      </c>
      <c r="J695" s="47">
        <v>20</v>
      </c>
    </row>
    <row r="696" spans="1:10" ht="61.2" x14ac:dyDescent="0.5">
      <c r="A696" s="72"/>
      <c r="B696" s="58">
        <v>37001000731161</v>
      </c>
      <c r="C696" s="45" t="s">
        <v>2037</v>
      </c>
      <c r="D696" s="59">
        <v>44520</v>
      </c>
      <c r="E696" s="46">
        <v>11</v>
      </c>
      <c r="F696" s="45" t="s">
        <v>1240</v>
      </c>
      <c r="G696" s="60">
        <v>44890</v>
      </c>
      <c r="H696" s="45" t="s">
        <v>1241</v>
      </c>
      <c r="I696" s="45" t="s">
        <v>2038</v>
      </c>
      <c r="J696" s="47">
        <v>11</v>
      </c>
    </row>
    <row r="697" spans="1:10" ht="61.2" x14ac:dyDescent="0.5">
      <c r="A697" s="72"/>
      <c r="B697" s="58">
        <v>37001000749361</v>
      </c>
      <c r="C697" s="45" t="s">
        <v>2039</v>
      </c>
      <c r="D697" s="59">
        <v>44520</v>
      </c>
      <c r="E697" s="46">
        <v>17</v>
      </c>
      <c r="F697" s="45" t="s">
        <v>1240</v>
      </c>
      <c r="G697" s="60">
        <v>44890</v>
      </c>
      <c r="H697" s="45" t="s">
        <v>1241</v>
      </c>
      <c r="I697" s="45" t="s">
        <v>2040</v>
      </c>
      <c r="J697" s="47">
        <v>17</v>
      </c>
    </row>
    <row r="698" spans="1:10" ht="51" x14ac:dyDescent="0.5">
      <c r="A698" s="72"/>
      <c r="B698" s="58">
        <v>37001000763222</v>
      </c>
      <c r="C698" s="45" t="s">
        <v>2041</v>
      </c>
      <c r="D698" s="59">
        <v>44520</v>
      </c>
      <c r="E698" s="46">
        <v>20</v>
      </c>
      <c r="F698" s="45" t="s">
        <v>1240</v>
      </c>
      <c r="G698" s="60">
        <v>44890</v>
      </c>
      <c r="H698" s="45" t="s">
        <v>1241</v>
      </c>
      <c r="I698" s="45" t="s">
        <v>2042</v>
      </c>
      <c r="J698" s="47">
        <v>20</v>
      </c>
    </row>
    <row r="699" spans="1:10" ht="71.400000000000006" x14ac:dyDescent="0.5">
      <c r="A699" s="72"/>
      <c r="B699" s="58">
        <v>37001000769765</v>
      </c>
      <c r="C699" s="45" t="s">
        <v>2043</v>
      </c>
      <c r="D699" s="59">
        <v>44520</v>
      </c>
      <c r="E699" s="46">
        <v>24.99</v>
      </c>
      <c r="F699" s="45" t="s">
        <v>1240</v>
      </c>
      <c r="G699" s="60">
        <v>44890</v>
      </c>
      <c r="H699" s="45" t="s">
        <v>1241</v>
      </c>
      <c r="I699" s="45" t="s">
        <v>2044</v>
      </c>
      <c r="J699" s="47">
        <v>24.99</v>
      </c>
    </row>
    <row r="700" spans="1:10" ht="61.2" x14ac:dyDescent="0.5">
      <c r="A700" s="72"/>
      <c r="B700" s="58">
        <v>37001000770607</v>
      </c>
      <c r="C700" s="45" t="s">
        <v>2045</v>
      </c>
      <c r="D700" s="59">
        <v>44520</v>
      </c>
      <c r="E700" s="46">
        <v>23.99</v>
      </c>
      <c r="F700" s="45" t="s">
        <v>1240</v>
      </c>
      <c r="G700" s="60">
        <v>44890</v>
      </c>
      <c r="H700" s="45" t="s">
        <v>1241</v>
      </c>
      <c r="I700" s="45" t="s">
        <v>2046</v>
      </c>
      <c r="J700" s="47">
        <v>23.99</v>
      </c>
    </row>
    <row r="701" spans="1:10" ht="71.400000000000006" x14ac:dyDescent="0.5">
      <c r="A701" s="72"/>
      <c r="B701" s="58">
        <v>37001000722988</v>
      </c>
      <c r="C701" s="45" t="s">
        <v>2047</v>
      </c>
      <c r="D701" s="59">
        <v>44520</v>
      </c>
      <c r="E701" s="46">
        <v>10</v>
      </c>
      <c r="F701" s="45" t="s">
        <v>1240</v>
      </c>
      <c r="G701" s="60">
        <v>44890</v>
      </c>
      <c r="H701" s="45" t="s">
        <v>1241</v>
      </c>
      <c r="I701" s="45" t="s">
        <v>2048</v>
      </c>
      <c r="J701" s="47">
        <v>10</v>
      </c>
    </row>
    <row r="702" spans="1:10" ht="61.2" x14ac:dyDescent="0.5">
      <c r="A702" s="72"/>
      <c r="B702" s="58">
        <v>37001000751177</v>
      </c>
      <c r="C702" s="45" t="s">
        <v>2049</v>
      </c>
      <c r="D702" s="59">
        <v>44520</v>
      </c>
      <c r="E702" s="46">
        <v>20</v>
      </c>
      <c r="F702" s="45" t="s">
        <v>1240</v>
      </c>
      <c r="G702" s="60">
        <v>44890</v>
      </c>
      <c r="H702" s="45" t="s">
        <v>1241</v>
      </c>
      <c r="I702" s="45" t="s">
        <v>2050</v>
      </c>
      <c r="J702" s="47">
        <v>20</v>
      </c>
    </row>
    <row r="703" spans="1:10" ht="71.400000000000006" x14ac:dyDescent="0.5">
      <c r="A703" s="72"/>
      <c r="B703" s="58">
        <v>37001000699939</v>
      </c>
      <c r="C703" s="45" t="s">
        <v>2051</v>
      </c>
      <c r="D703" s="59">
        <v>44536</v>
      </c>
      <c r="E703" s="46">
        <v>8</v>
      </c>
      <c r="F703" s="45" t="s">
        <v>1240</v>
      </c>
      <c r="G703" s="60">
        <v>44904</v>
      </c>
      <c r="H703" s="45" t="s">
        <v>1241</v>
      </c>
      <c r="I703" s="45" t="s">
        <v>2052</v>
      </c>
      <c r="J703" s="47">
        <v>8</v>
      </c>
    </row>
    <row r="704" spans="1:10" ht="61.2" x14ac:dyDescent="0.5">
      <c r="A704" s="72"/>
      <c r="B704" s="58">
        <v>37001000735568</v>
      </c>
      <c r="C704" s="45" t="s">
        <v>2053</v>
      </c>
      <c r="D704" s="59">
        <v>44536</v>
      </c>
      <c r="E704" s="46">
        <v>8</v>
      </c>
      <c r="F704" s="45" t="s">
        <v>1240</v>
      </c>
      <c r="G704" s="60">
        <v>44904</v>
      </c>
      <c r="H704" s="45" t="s">
        <v>1241</v>
      </c>
      <c r="I704" s="45" t="s">
        <v>2054</v>
      </c>
      <c r="J704" s="47">
        <v>8</v>
      </c>
    </row>
    <row r="705" spans="1:10" ht="61.2" x14ac:dyDescent="0.5">
      <c r="A705" s="72"/>
      <c r="B705" s="58">
        <v>37001000758420</v>
      </c>
      <c r="C705" s="45" t="s">
        <v>2055</v>
      </c>
      <c r="D705" s="59">
        <v>44536</v>
      </c>
      <c r="E705" s="46">
        <v>10</v>
      </c>
      <c r="F705" s="45" t="s">
        <v>1240</v>
      </c>
      <c r="G705" s="60">
        <v>44904</v>
      </c>
      <c r="H705" s="45" t="s">
        <v>1241</v>
      </c>
      <c r="I705" s="45" t="s">
        <v>2056</v>
      </c>
      <c r="J705" s="47">
        <v>10</v>
      </c>
    </row>
    <row r="706" spans="1:10" ht="71.400000000000006" x14ac:dyDescent="0.5">
      <c r="A706" s="72"/>
      <c r="B706" s="58">
        <v>37001000758362</v>
      </c>
      <c r="C706" s="45" t="s">
        <v>2057</v>
      </c>
      <c r="D706" s="59">
        <v>44536</v>
      </c>
      <c r="E706" s="46">
        <v>10</v>
      </c>
      <c r="F706" s="45" t="s">
        <v>1240</v>
      </c>
      <c r="G706" s="60">
        <v>44904</v>
      </c>
      <c r="H706" s="45" t="s">
        <v>1241</v>
      </c>
      <c r="I706" s="45" t="s">
        <v>2058</v>
      </c>
      <c r="J706" s="47">
        <v>10</v>
      </c>
    </row>
    <row r="707" spans="1:10" ht="61.2" x14ac:dyDescent="0.5">
      <c r="A707" s="72"/>
      <c r="B707" s="58">
        <v>37001000764022</v>
      </c>
      <c r="C707" s="45" t="s">
        <v>2059</v>
      </c>
      <c r="D707" s="59">
        <v>44536</v>
      </c>
      <c r="E707" s="46">
        <v>10</v>
      </c>
      <c r="F707" s="45" t="s">
        <v>1240</v>
      </c>
      <c r="G707" s="60">
        <v>44904</v>
      </c>
      <c r="H707" s="45" t="s">
        <v>1241</v>
      </c>
      <c r="I707" s="45" t="s">
        <v>2060</v>
      </c>
      <c r="J707" s="47">
        <v>10</v>
      </c>
    </row>
    <row r="708" spans="1:10" ht="71.400000000000006" x14ac:dyDescent="0.5">
      <c r="A708" s="72"/>
      <c r="B708" s="58">
        <v>37001000683735</v>
      </c>
      <c r="C708" s="45" t="s">
        <v>2061</v>
      </c>
      <c r="D708" s="59">
        <v>44529</v>
      </c>
      <c r="E708" s="46">
        <v>10</v>
      </c>
      <c r="F708" s="45" t="s">
        <v>1240</v>
      </c>
      <c r="G708" s="60">
        <v>44897</v>
      </c>
      <c r="H708" s="45" t="s">
        <v>1241</v>
      </c>
      <c r="I708" s="45" t="s">
        <v>2062</v>
      </c>
      <c r="J708" s="47">
        <v>10</v>
      </c>
    </row>
    <row r="709" spans="1:10" ht="61.2" x14ac:dyDescent="0.5">
      <c r="A709" s="72"/>
      <c r="B709" s="58">
        <v>37001000723283</v>
      </c>
      <c r="C709" s="45" t="s">
        <v>2063</v>
      </c>
      <c r="D709" s="59">
        <v>44529</v>
      </c>
      <c r="E709" s="46">
        <v>10</v>
      </c>
      <c r="F709" s="45" t="s">
        <v>1240</v>
      </c>
      <c r="G709" s="60">
        <v>44897</v>
      </c>
      <c r="H709" s="45" t="s">
        <v>1241</v>
      </c>
      <c r="I709" s="45" t="s">
        <v>2064</v>
      </c>
      <c r="J709" s="47">
        <v>10</v>
      </c>
    </row>
    <row r="710" spans="1:10" ht="61.2" x14ac:dyDescent="0.5">
      <c r="A710" s="72"/>
      <c r="B710" s="58">
        <v>37001000729595</v>
      </c>
      <c r="C710" s="45" t="s">
        <v>2065</v>
      </c>
      <c r="D710" s="59">
        <v>44529</v>
      </c>
      <c r="E710" s="46">
        <v>10</v>
      </c>
      <c r="F710" s="45" t="s">
        <v>1240</v>
      </c>
      <c r="G710" s="60">
        <v>44897</v>
      </c>
      <c r="H710" s="45" t="s">
        <v>1241</v>
      </c>
      <c r="I710" s="45" t="s">
        <v>2066</v>
      </c>
      <c r="J710" s="47">
        <v>10</v>
      </c>
    </row>
    <row r="711" spans="1:10" ht="81.599999999999994" x14ac:dyDescent="0.5">
      <c r="A711" s="45" t="s">
        <v>1399</v>
      </c>
      <c r="B711" s="58">
        <v>31402002519131</v>
      </c>
      <c r="C711" s="45" t="s">
        <v>2067</v>
      </c>
      <c r="D711" s="59">
        <v>44512</v>
      </c>
      <c r="E711" s="46">
        <v>4</v>
      </c>
      <c r="F711" s="45" t="s">
        <v>1240</v>
      </c>
      <c r="G711" s="60">
        <v>44883</v>
      </c>
      <c r="H711" s="45" t="s">
        <v>1419</v>
      </c>
      <c r="I711" s="45" t="s">
        <v>2068</v>
      </c>
      <c r="J711" s="47">
        <v>4</v>
      </c>
    </row>
    <row r="712" spans="1:10" ht="61.2" x14ac:dyDescent="0.5">
      <c r="A712" s="45" t="s">
        <v>2069</v>
      </c>
      <c r="B712" s="58">
        <v>30083007437783</v>
      </c>
      <c r="C712" s="45" t="s">
        <v>2070</v>
      </c>
      <c r="D712" s="59">
        <v>44501</v>
      </c>
      <c r="E712" s="46">
        <v>40</v>
      </c>
      <c r="F712" s="45" t="s">
        <v>1240</v>
      </c>
      <c r="G712" s="60">
        <v>44869</v>
      </c>
      <c r="H712" s="45" t="s">
        <v>1241</v>
      </c>
      <c r="I712" s="45" t="s">
        <v>2071</v>
      </c>
      <c r="J712" s="47">
        <v>40</v>
      </c>
    </row>
    <row r="713" spans="1:10" x14ac:dyDescent="0.5">
      <c r="A713" s="48" t="s">
        <v>232</v>
      </c>
      <c r="B713" s="48"/>
      <c r="C713" s="48"/>
      <c r="D713" s="48"/>
      <c r="E713" s="48"/>
      <c r="F713" s="48"/>
      <c r="G713" s="48"/>
      <c r="H713" s="48"/>
      <c r="I713" s="48"/>
      <c r="J713" s="49">
        <v>585.94000000000005</v>
      </c>
    </row>
    <row r="717" spans="1:10" ht="10.5" customHeight="1" x14ac:dyDescent="0.5">
      <c r="A717" s="74" t="s">
        <v>221</v>
      </c>
      <c r="B717" s="74"/>
      <c r="C717" s="74"/>
      <c r="D717" s="74"/>
      <c r="E717" s="74"/>
      <c r="F717" s="74"/>
      <c r="G717" s="74"/>
      <c r="H717" s="74"/>
      <c r="I717" s="74"/>
      <c r="J717" s="74"/>
    </row>
    <row r="718" spans="1:10" ht="10.5" customHeight="1" x14ac:dyDescent="0.5">
      <c r="A718" s="73" t="s">
        <v>2072</v>
      </c>
      <c r="B718" s="73"/>
      <c r="C718" s="73"/>
      <c r="D718" s="73"/>
      <c r="E718" s="73"/>
      <c r="F718" s="73"/>
      <c r="G718" s="73"/>
      <c r="H718" s="73"/>
      <c r="I718" s="73"/>
      <c r="J718" s="73"/>
    </row>
    <row r="720" spans="1:10" ht="24" x14ac:dyDescent="0.5">
      <c r="A720" s="43" t="s">
        <v>1230</v>
      </c>
      <c r="B720" s="43" t="s">
        <v>310</v>
      </c>
      <c r="C720" s="43" t="s">
        <v>1231</v>
      </c>
      <c r="D720" s="43" t="s">
        <v>1232</v>
      </c>
      <c r="E720" s="43" t="s">
        <v>1233</v>
      </c>
      <c r="F720" s="43" t="s">
        <v>225</v>
      </c>
      <c r="G720" s="43" t="s">
        <v>1234</v>
      </c>
      <c r="H720" s="43" t="s">
        <v>1235</v>
      </c>
      <c r="I720" s="43" t="s">
        <v>1236</v>
      </c>
      <c r="J720" s="44" t="s">
        <v>1237</v>
      </c>
    </row>
    <row r="721" spans="1:10" ht="81.599999999999994" x14ac:dyDescent="0.5">
      <c r="A721" s="45" t="s">
        <v>2073</v>
      </c>
      <c r="B721" s="58">
        <v>31312001911678</v>
      </c>
      <c r="C721" s="45" t="s">
        <v>2074</v>
      </c>
      <c r="D721" s="59">
        <v>44551</v>
      </c>
      <c r="E721" s="46">
        <v>16</v>
      </c>
      <c r="F721" s="45" t="s">
        <v>1240</v>
      </c>
      <c r="G721" s="60">
        <v>44918</v>
      </c>
      <c r="H721" s="45" t="s">
        <v>1241</v>
      </c>
      <c r="I721" s="45" t="s">
        <v>2075</v>
      </c>
      <c r="J721" s="47">
        <v>16</v>
      </c>
    </row>
    <row r="722" spans="1:10" x14ac:dyDescent="0.5">
      <c r="A722" s="48" t="s">
        <v>232</v>
      </c>
      <c r="B722" s="48"/>
      <c r="C722" s="48"/>
      <c r="D722" s="48"/>
      <c r="E722" s="48"/>
      <c r="F722" s="48"/>
      <c r="G722" s="48"/>
      <c r="H722" s="48"/>
      <c r="I722" s="48"/>
      <c r="J722" s="49">
        <v>16</v>
      </c>
    </row>
    <row r="726" spans="1:10" ht="10.5" customHeight="1" x14ac:dyDescent="0.5">
      <c r="A726" s="74" t="s">
        <v>221</v>
      </c>
      <c r="B726" s="74"/>
      <c r="C726" s="74"/>
      <c r="D726" s="74"/>
      <c r="E726" s="74"/>
      <c r="F726" s="74"/>
      <c r="G726" s="74"/>
      <c r="H726" s="74"/>
      <c r="I726" s="74"/>
      <c r="J726" s="74"/>
    </row>
    <row r="727" spans="1:10" ht="10.5" customHeight="1" x14ac:dyDescent="0.5">
      <c r="A727" s="73" t="s">
        <v>2076</v>
      </c>
      <c r="B727" s="73"/>
      <c r="C727" s="73"/>
      <c r="D727" s="73"/>
      <c r="E727" s="73"/>
      <c r="F727" s="73"/>
      <c r="G727" s="73"/>
      <c r="H727" s="73"/>
      <c r="I727" s="73"/>
      <c r="J727" s="73"/>
    </row>
    <row r="729" spans="1:10" ht="24" x14ac:dyDescent="0.5">
      <c r="A729" s="43" t="s">
        <v>1230</v>
      </c>
      <c r="B729" s="43" t="s">
        <v>310</v>
      </c>
      <c r="C729" s="43" t="s">
        <v>1231</v>
      </c>
      <c r="D729" s="43" t="s">
        <v>1232</v>
      </c>
      <c r="E729" s="43" t="s">
        <v>1233</v>
      </c>
      <c r="F729" s="43" t="s">
        <v>225</v>
      </c>
      <c r="G729" s="43" t="s">
        <v>1234</v>
      </c>
      <c r="H729" s="43" t="s">
        <v>1235</v>
      </c>
      <c r="I729" s="43" t="s">
        <v>1236</v>
      </c>
      <c r="J729" s="44" t="s">
        <v>1237</v>
      </c>
    </row>
    <row r="730" spans="1:10" ht="102" x14ac:dyDescent="0.5">
      <c r="A730" s="45" t="s">
        <v>2077</v>
      </c>
      <c r="B730" s="58">
        <v>31136001913073</v>
      </c>
      <c r="C730" s="45" t="s">
        <v>2078</v>
      </c>
      <c r="D730" s="59">
        <v>44538</v>
      </c>
      <c r="E730" s="46">
        <v>10</v>
      </c>
      <c r="F730" s="45" t="s">
        <v>1240</v>
      </c>
      <c r="G730" s="60">
        <v>44904</v>
      </c>
      <c r="H730" s="45" t="s">
        <v>1419</v>
      </c>
      <c r="I730" s="45" t="s">
        <v>2079</v>
      </c>
      <c r="J730" s="47">
        <v>10</v>
      </c>
    </row>
    <row r="731" spans="1:10" ht="61.2" x14ac:dyDescent="0.5">
      <c r="A731" s="45" t="s">
        <v>1602</v>
      </c>
      <c r="B731" s="58">
        <v>36086001735775</v>
      </c>
      <c r="C731" s="45" t="s">
        <v>2080</v>
      </c>
      <c r="D731" s="59">
        <v>44538</v>
      </c>
      <c r="E731" s="46">
        <v>15</v>
      </c>
      <c r="F731" s="45" t="s">
        <v>1240</v>
      </c>
      <c r="G731" s="60">
        <v>44904</v>
      </c>
      <c r="H731" s="45" t="s">
        <v>1241</v>
      </c>
      <c r="I731" s="45" t="s">
        <v>2081</v>
      </c>
      <c r="J731" s="47">
        <v>15</v>
      </c>
    </row>
    <row r="732" spans="1:10" ht="71.400000000000006" x14ac:dyDescent="0.5">
      <c r="A732" s="45" t="s">
        <v>1298</v>
      </c>
      <c r="B732" s="58">
        <v>31138002426063</v>
      </c>
      <c r="C732" s="45" t="s">
        <v>2082</v>
      </c>
      <c r="D732" s="59">
        <v>44552</v>
      </c>
      <c r="E732" s="46">
        <v>17</v>
      </c>
      <c r="F732" s="45" t="s">
        <v>1240</v>
      </c>
      <c r="G732" s="60">
        <v>44918</v>
      </c>
      <c r="H732" s="45" t="s">
        <v>1321</v>
      </c>
      <c r="I732" s="45" t="s">
        <v>2083</v>
      </c>
      <c r="J732" s="47">
        <v>17</v>
      </c>
    </row>
    <row r="733" spans="1:10" ht="61.2" x14ac:dyDescent="0.5">
      <c r="A733" s="45" t="s">
        <v>2084</v>
      </c>
      <c r="B733" s="58">
        <v>31132014144921</v>
      </c>
      <c r="C733" s="45" t="s">
        <v>2085</v>
      </c>
      <c r="D733" s="59">
        <v>44523</v>
      </c>
      <c r="E733" s="46">
        <v>29.99</v>
      </c>
      <c r="F733" s="45" t="s">
        <v>1240</v>
      </c>
      <c r="G733" s="60">
        <v>44890</v>
      </c>
      <c r="H733" s="45" t="s">
        <v>1566</v>
      </c>
      <c r="I733" s="45" t="s">
        <v>2086</v>
      </c>
      <c r="J733" s="47">
        <v>29.99</v>
      </c>
    </row>
    <row r="734" spans="1:10" ht="61.2" x14ac:dyDescent="0.5">
      <c r="A734" s="72" t="s">
        <v>1348</v>
      </c>
      <c r="B734" s="58">
        <v>31132010282527</v>
      </c>
      <c r="C734" s="45" t="s">
        <v>2087</v>
      </c>
      <c r="D734" s="59">
        <v>44476</v>
      </c>
      <c r="E734" s="46">
        <v>16.989999999999998</v>
      </c>
      <c r="F734" s="45" t="s">
        <v>1240</v>
      </c>
      <c r="G734" s="60">
        <v>44841</v>
      </c>
      <c r="H734" s="45" t="s">
        <v>1241</v>
      </c>
      <c r="I734" s="45" t="s">
        <v>2088</v>
      </c>
      <c r="J734" s="47">
        <v>16.989999999999998</v>
      </c>
    </row>
    <row r="735" spans="1:10" ht="61.2" x14ac:dyDescent="0.5">
      <c r="A735" s="72"/>
      <c r="B735" s="58">
        <v>31132014057008</v>
      </c>
      <c r="C735" s="45" t="s">
        <v>2089</v>
      </c>
      <c r="D735" s="59">
        <v>44480</v>
      </c>
      <c r="E735" s="46">
        <v>12.99</v>
      </c>
      <c r="F735" s="45" t="s">
        <v>1240</v>
      </c>
      <c r="G735" s="60">
        <v>44848</v>
      </c>
      <c r="H735" s="45" t="s">
        <v>1241</v>
      </c>
      <c r="I735" s="45" t="s">
        <v>2090</v>
      </c>
      <c r="J735" s="47">
        <v>12.99</v>
      </c>
    </row>
    <row r="736" spans="1:10" ht="61.2" x14ac:dyDescent="0.5">
      <c r="A736" s="72"/>
      <c r="B736" s="58">
        <v>31132015883675</v>
      </c>
      <c r="C736" s="45" t="s">
        <v>2091</v>
      </c>
      <c r="D736" s="59">
        <v>44480</v>
      </c>
      <c r="E736" s="46">
        <v>12.99</v>
      </c>
      <c r="F736" s="45" t="s">
        <v>1240</v>
      </c>
      <c r="G736" s="60">
        <v>44848</v>
      </c>
      <c r="H736" s="45" t="s">
        <v>1241</v>
      </c>
      <c r="I736" s="45" t="s">
        <v>2092</v>
      </c>
      <c r="J736" s="47">
        <v>12.99</v>
      </c>
    </row>
    <row r="737" spans="1:10" ht="61.2" x14ac:dyDescent="0.5">
      <c r="A737" s="72"/>
      <c r="B737" s="58">
        <v>31132012587907</v>
      </c>
      <c r="C737" s="45" t="s">
        <v>2093</v>
      </c>
      <c r="D737" s="59">
        <v>44523</v>
      </c>
      <c r="E737" s="46">
        <v>16.989999999999998</v>
      </c>
      <c r="F737" s="45" t="s">
        <v>1240</v>
      </c>
      <c r="G737" s="60">
        <v>44890</v>
      </c>
      <c r="H737" s="45" t="s">
        <v>1241</v>
      </c>
      <c r="I737" s="45" t="s">
        <v>2094</v>
      </c>
      <c r="J737" s="47">
        <v>16.989999999999998</v>
      </c>
    </row>
    <row r="738" spans="1:10" ht="61.2" x14ac:dyDescent="0.5">
      <c r="A738" s="72"/>
      <c r="B738" s="58">
        <v>31132013600196</v>
      </c>
      <c r="C738" s="45" t="s">
        <v>2095</v>
      </c>
      <c r="D738" s="59">
        <v>44523</v>
      </c>
      <c r="E738" s="46">
        <v>17.989999999999998</v>
      </c>
      <c r="F738" s="45" t="s">
        <v>1240</v>
      </c>
      <c r="G738" s="60">
        <v>44890</v>
      </c>
      <c r="H738" s="45" t="s">
        <v>1241</v>
      </c>
      <c r="I738" s="45" t="s">
        <v>2096</v>
      </c>
      <c r="J738" s="47">
        <v>17.989999999999998</v>
      </c>
    </row>
    <row r="739" spans="1:10" ht="61.2" x14ac:dyDescent="0.5">
      <c r="A739" s="72"/>
      <c r="B739" s="58">
        <v>31132013653948</v>
      </c>
      <c r="C739" s="45" t="s">
        <v>2097</v>
      </c>
      <c r="D739" s="59">
        <v>44523</v>
      </c>
      <c r="E739" s="46">
        <v>9.99</v>
      </c>
      <c r="F739" s="45" t="s">
        <v>1240</v>
      </c>
      <c r="G739" s="60">
        <v>44890</v>
      </c>
      <c r="H739" s="45" t="s">
        <v>1241</v>
      </c>
      <c r="I739" s="45" t="s">
        <v>2098</v>
      </c>
      <c r="J739" s="47">
        <v>9.99</v>
      </c>
    </row>
    <row r="740" spans="1:10" ht="51" x14ac:dyDescent="0.5">
      <c r="A740" s="72"/>
      <c r="B740" s="58">
        <v>31132013981042</v>
      </c>
      <c r="C740" s="45" t="s">
        <v>2099</v>
      </c>
      <c r="D740" s="59">
        <v>44523</v>
      </c>
      <c r="E740" s="46">
        <v>16.989999999999998</v>
      </c>
      <c r="F740" s="45" t="s">
        <v>1240</v>
      </c>
      <c r="G740" s="60">
        <v>44890</v>
      </c>
      <c r="H740" s="45" t="s">
        <v>1241</v>
      </c>
      <c r="I740" s="45" t="s">
        <v>2100</v>
      </c>
      <c r="J740" s="47">
        <v>16.989999999999998</v>
      </c>
    </row>
    <row r="741" spans="1:10" ht="61.2" x14ac:dyDescent="0.5">
      <c r="A741" s="72"/>
      <c r="B741" s="58">
        <v>31132015093119</v>
      </c>
      <c r="C741" s="45" t="s">
        <v>2101</v>
      </c>
      <c r="D741" s="59">
        <v>44523</v>
      </c>
      <c r="E741" s="46">
        <v>18.989999999999998</v>
      </c>
      <c r="F741" s="45" t="s">
        <v>1240</v>
      </c>
      <c r="G741" s="60">
        <v>44890</v>
      </c>
      <c r="H741" s="45" t="s">
        <v>1241</v>
      </c>
      <c r="I741" s="45" t="s">
        <v>2102</v>
      </c>
      <c r="J741" s="47">
        <v>18.989999999999998</v>
      </c>
    </row>
    <row r="742" spans="1:10" ht="61.2" x14ac:dyDescent="0.5">
      <c r="A742" s="72"/>
      <c r="B742" s="58">
        <v>31132015545670</v>
      </c>
      <c r="C742" s="45" t="s">
        <v>2103</v>
      </c>
      <c r="D742" s="59">
        <v>44523</v>
      </c>
      <c r="E742" s="46">
        <v>16.989999999999998</v>
      </c>
      <c r="F742" s="45" t="s">
        <v>1240</v>
      </c>
      <c r="G742" s="60">
        <v>44890</v>
      </c>
      <c r="H742" s="45" t="s">
        <v>1241</v>
      </c>
      <c r="I742" s="45" t="s">
        <v>2104</v>
      </c>
      <c r="J742" s="47">
        <v>16.989999999999998</v>
      </c>
    </row>
    <row r="743" spans="1:10" ht="91.8" x14ac:dyDescent="0.5">
      <c r="A743" s="45" t="s">
        <v>1246</v>
      </c>
      <c r="B743" s="58">
        <v>31163001121556</v>
      </c>
      <c r="C743" s="45" t="s">
        <v>2105</v>
      </c>
      <c r="D743" s="59">
        <v>44538</v>
      </c>
      <c r="E743" s="46">
        <v>12</v>
      </c>
      <c r="F743" s="45" t="s">
        <v>1240</v>
      </c>
      <c r="G743" s="60">
        <v>44904</v>
      </c>
      <c r="H743" s="45" t="s">
        <v>1241</v>
      </c>
      <c r="I743" s="45" t="s">
        <v>2106</v>
      </c>
      <c r="J743" s="47">
        <v>12</v>
      </c>
    </row>
    <row r="744" spans="1:10" ht="61.2" x14ac:dyDescent="0.5">
      <c r="A744" s="45" t="s">
        <v>1577</v>
      </c>
      <c r="B744" s="58">
        <v>31310002591242</v>
      </c>
      <c r="C744" s="45" t="s">
        <v>2107</v>
      </c>
      <c r="D744" s="59">
        <v>44512</v>
      </c>
      <c r="E744" s="46">
        <v>17</v>
      </c>
      <c r="F744" s="45" t="s">
        <v>1240</v>
      </c>
      <c r="G744" s="60">
        <v>44883</v>
      </c>
      <c r="H744" s="45" t="s">
        <v>1241</v>
      </c>
      <c r="I744" s="45" t="s">
        <v>2108</v>
      </c>
      <c r="J744" s="47">
        <v>17</v>
      </c>
    </row>
    <row r="745" spans="1:10" x14ac:dyDescent="0.5">
      <c r="A745" s="48" t="s">
        <v>232</v>
      </c>
      <c r="B745" s="48"/>
      <c r="C745" s="48"/>
      <c r="D745" s="48"/>
      <c r="E745" s="48"/>
      <c r="F745" s="48"/>
      <c r="G745" s="48"/>
      <c r="H745" s="48"/>
      <c r="I745" s="48"/>
      <c r="J745" s="49">
        <v>241.9</v>
      </c>
    </row>
    <row r="749" spans="1:10" ht="10.5" customHeight="1" x14ac:dyDescent="0.5">
      <c r="A749" s="74" t="s">
        <v>221</v>
      </c>
      <c r="B749" s="74"/>
      <c r="C749" s="74"/>
      <c r="D749" s="74"/>
      <c r="E749" s="74"/>
      <c r="F749" s="74"/>
      <c r="G749" s="74"/>
      <c r="H749" s="74"/>
      <c r="I749" s="74"/>
      <c r="J749" s="74"/>
    </row>
    <row r="750" spans="1:10" ht="10.5" customHeight="1" x14ac:dyDescent="0.5">
      <c r="A750" s="73" t="s">
        <v>2109</v>
      </c>
      <c r="B750" s="73"/>
      <c r="C750" s="73"/>
      <c r="D750" s="73"/>
      <c r="E750" s="73"/>
      <c r="F750" s="73"/>
      <c r="G750" s="73"/>
      <c r="H750" s="73"/>
      <c r="I750" s="73"/>
      <c r="J750" s="73"/>
    </row>
    <row r="752" spans="1:10" ht="24" x14ac:dyDescent="0.5">
      <c r="A752" s="43" t="s">
        <v>1230</v>
      </c>
      <c r="B752" s="43" t="s">
        <v>310</v>
      </c>
      <c r="C752" s="43" t="s">
        <v>1231</v>
      </c>
      <c r="D752" s="43" t="s">
        <v>1232</v>
      </c>
      <c r="E752" s="43" t="s">
        <v>1233</v>
      </c>
      <c r="F752" s="43" t="s">
        <v>225</v>
      </c>
      <c r="G752" s="43" t="s">
        <v>1234</v>
      </c>
      <c r="H752" s="43" t="s">
        <v>1235</v>
      </c>
      <c r="I752" s="43" t="s">
        <v>1236</v>
      </c>
      <c r="J752" s="44" t="s">
        <v>1237</v>
      </c>
    </row>
    <row r="753" spans="1:10" ht="61.2" x14ac:dyDescent="0.5">
      <c r="A753" s="45" t="s">
        <v>2110</v>
      </c>
      <c r="B753" s="58">
        <v>32026002898044</v>
      </c>
      <c r="C753" s="45" t="s">
        <v>2111</v>
      </c>
      <c r="D753" s="59">
        <v>44523</v>
      </c>
      <c r="E753" s="46">
        <v>19</v>
      </c>
      <c r="F753" s="45" t="s">
        <v>1240</v>
      </c>
      <c r="G753" s="60">
        <v>44890</v>
      </c>
      <c r="H753" s="45" t="s">
        <v>1241</v>
      </c>
      <c r="I753" s="45" t="s">
        <v>2112</v>
      </c>
      <c r="J753" s="47">
        <v>19</v>
      </c>
    </row>
    <row r="754" spans="1:10" ht="51" x14ac:dyDescent="0.5">
      <c r="A754" s="45" t="s">
        <v>1520</v>
      </c>
      <c r="B754" s="58">
        <v>31137004160878</v>
      </c>
      <c r="C754" s="45" t="s">
        <v>2113</v>
      </c>
      <c r="D754" s="59">
        <v>44538</v>
      </c>
      <c r="E754" s="46">
        <v>17.989999999999998</v>
      </c>
      <c r="F754" s="45" t="s">
        <v>1240</v>
      </c>
      <c r="G754" s="60">
        <v>44904</v>
      </c>
      <c r="H754" s="45" t="s">
        <v>1241</v>
      </c>
      <c r="I754" s="45" t="s">
        <v>2114</v>
      </c>
      <c r="J754" s="47">
        <v>17.989999999999998</v>
      </c>
    </row>
    <row r="755" spans="1:10" ht="61.2" x14ac:dyDescent="0.5">
      <c r="A755" s="72" t="s">
        <v>1298</v>
      </c>
      <c r="B755" s="58">
        <v>31138001840967</v>
      </c>
      <c r="C755" s="45" t="s">
        <v>2115</v>
      </c>
      <c r="D755" s="59">
        <v>44496</v>
      </c>
      <c r="E755" s="46">
        <v>16</v>
      </c>
      <c r="F755" s="45" t="s">
        <v>1240</v>
      </c>
      <c r="G755" s="60">
        <v>44862</v>
      </c>
      <c r="H755" s="45" t="s">
        <v>1241</v>
      </c>
      <c r="I755" s="45" t="s">
        <v>2116</v>
      </c>
      <c r="J755" s="47">
        <v>16</v>
      </c>
    </row>
    <row r="756" spans="1:10" ht="51" x14ac:dyDescent="0.5">
      <c r="A756" s="72"/>
      <c r="B756" s="58">
        <v>31138001444687</v>
      </c>
      <c r="C756" s="45" t="s">
        <v>2117</v>
      </c>
      <c r="D756" s="59">
        <v>44488</v>
      </c>
      <c r="E756" s="46">
        <v>24</v>
      </c>
      <c r="F756" s="45" t="s">
        <v>1240</v>
      </c>
      <c r="G756" s="60">
        <v>44855</v>
      </c>
      <c r="H756" s="45" t="s">
        <v>1460</v>
      </c>
      <c r="I756" s="45" t="s">
        <v>2118</v>
      </c>
      <c r="J756" s="47">
        <v>24</v>
      </c>
    </row>
    <row r="757" spans="1:10" ht="51" x14ac:dyDescent="0.5">
      <c r="A757" s="72"/>
      <c r="B757" s="58">
        <v>31138001403188</v>
      </c>
      <c r="C757" s="45" t="s">
        <v>2119</v>
      </c>
      <c r="D757" s="59">
        <v>44485</v>
      </c>
      <c r="E757" s="46">
        <v>24</v>
      </c>
      <c r="F757" s="45" t="s">
        <v>1240</v>
      </c>
      <c r="G757" s="60">
        <v>44855</v>
      </c>
      <c r="H757" s="45" t="s">
        <v>1241</v>
      </c>
      <c r="I757" s="45" t="s">
        <v>2120</v>
      </c>
      <c r="J757" s="47">
        <v>24</v>
      </c>
    </row>
    <row r="758" spans="1:10" ht="51" x14ac:dyDescent="0.5">
      <c r="A758" s="45" t="s">
        <v>1348</v>
      </c>
      <c r="B758" s="58">
        <v>31132008327763</v>
      </c>
      <c r="C758" s="45" t="s">
        <v>2121</v>
      </c>
      <c r="D758" s="59">
        <v>44553</v>
      </c>
      <c r="E758" s="46">
        <v>10</v>
      </c>
      <c r="F758" s="45" t="s">
        <v>1240</v>
      </c>
      <c r="G758" s="60">
        <v>44918</v>
      </c>
      <c r="H758" s="45" t="s">
        <v>1241</v>
      </c>
      <c r="I758" s="45" t="s">
        <v>2122</v>
      </c>
      <c r="J758" s="47">
        <v>10</v>
      </c>
    </row>
    <row r="759" spans="1:10" x14ac:dyDescent="0.5">
      <c r="A759" s="48" t="s">
        <v>232</v>
      </c>
      <c r="B759" s="48"/>
      <c r="C759" s="48"/>
      <c r="D759" s="48"/>
      <c r="E759" s="48"/>
      <c r="F759" s="48"/>
      <c r="G759" s="48"/>
      <c r="H759" s="48"/>
      <c r="I759" s="48"/>
      <c r="J759" s="49">
        <v>110.99</v>
      </c>
    </row>
    <row r="763" spans="1:10" ht="10.5" customHeight="1" x14ac:dyDescent="0.5">
      <c r="A763" s="74" t="s">
        <v>221</v>
      </c>
      <c r="B763" s="74"/>
      <c r="C763" s="74"/>
      <c r="D763" s="74"/>
      <c r="E763" s="74"/>
      <c r="F763" s="74"/>
      <c r="G763" s="74"/>
      <c r="H763" s="74"/>
      <c r="I763" s="74"/>
      <c r="J763" s="74"/>
    </row>
    <row r="764" spans="1:10" ht="10.5" customHeight="1" x14ac:dyDescent="0.5">
      <c r="A764" s="73" t="s">
        <v>2123</v>
      </c>
      <c r="B764" s="73"/>
      <c r="C764" s="73"/>
      <c r="D764" s="73"/>
      <c r="E764" s="73"/>
      <c r="F764" s="73"/>
      <c r="G764" s="73"/>
      <c r="H764" s="73"/>
      <c r="I764" s="73"/>
      <c r="J764" s="73"/>
    </row>
    <row r="766" spans="1:10" ht="24" x14ac:dyDescent="0.5">
      <c r="A766" s="43" t="s">
        <v>1230</v>
      </c>
      <c r="B766" s="43" t="s">
        <v>310</v>
      </c>
      <c r="C766" s="43" t="s">
        <v>1231</v>
      </c>
      <c r="D766" s="43" t="s">
        <v>1232</v>
      </c>
      <c r="E766" s="43" t="s">
        <v>1233</v>
      </c>
      <c r="F766" s="43" t="s">
        <v>225</v>
      </c>
      <c r="G766" s="43" t="s">
        <v>1234</v>
      </c>
      <c r="H766" s="43" t="s">
        <v>1235</v>
      </c>
      <c r="I766" s="43" t="s">
        <v>1236</v>
      </c>
      <c r="J766" s="44" t="s">
        <v>1237</v>
      </c>
    </row>
    <row r="767" spans="1:10" ht="71.400000000000006" x14ac:dyDescent="0.5">
      <c r="A767" s="45" t="s">
        <v>1422</v>
      </c>
      <c r="B767" s="58">
        <v>31145010649743</v>
      </c>
      <c r="C767" s="45" t="s">
        <v>2124</v>
      </c>
      <c r="D767" s="59">
        <v>44551</v>
      </c>
      <c r="E767" s="46">
        <v>13</v>
      </c>
      <c r="F767" s="45" t="s">
        <v>1240</v>
      </c>
      <c r="G767" s="60">
        <v>44918</v>
      </c>
      <c r="H767" s="45" t="s">
        <v>1321</v>
      </c>
      <c r="I767" s="45" t="s">
        <v>2125</v>
      </c>
      <c r="J767" s="47">
        <v>13</v>
      </c>
    </row>
    <row r="768" spans="1:10" ht="81.599999999999994" x14ac:dyDescent="0.5">
      <c r="A768" s="45" t="s">
        <v>1319</v>
      </c>
      <c r="B768" s="58">
        <v>36173004752245</v>
      </c>
      <c r="C768" s="45" t="s">
        <v>2126</v>
      </c>
      <c r="D768" s="59">
        <v>44497</v>
      </c>
      <c r="E768" s="46">
        <v>7.34</v>
      </c>
      <c r="F768" s="45" t="s">
        <v>1240</v>
      </c>
      <c r="G768" s="60">
        <v>44862</v>
      </c>
      <c r="H768" s="45" t="s">
        <v>1241</v>
      </c>
      <c r="I768" s="45" t="s">
        <v>2127</v>
      </c>
      <c r="J768" s="47">
        <v>7.34</v>
      </c>
    </row>
    <row r="769" spans="1:10" ht="61.2" x14ac:dyDescent="0.5">
      <c r="A769" s="45" t="s">
        <v>1298</v>
      </c>
      <c r="B769" s="58">
        <v>31138002516046</v>
      </c>
      <c r="C769" s="45" t="s">
        <v>2128</v>
      </c>
      <c r="D769" s="59">
        <v>44516</v>
      </c>
      <c r="E769" s="46">
        <v>15</v>
      </c>
      <c r="F769" s="45" t="s">
        <v>1240</v>
      </c>
      <c r="G769" s="60">
        <v>44883</v>
      </c>
      <c r="H769" s="45" t="s">
        <v>1241</v>
      </c>
      <c r="I769" s="45" t="s">
        <v>2129</v>
      </c>
      <c r="J769" s="47">
        <v>15</v>
      </c>
    </row>
    <row r="770" spans="1:10" ht="81.599999999999994" x14ac:dyDescent="0.5">
      <c r="A770" s="45" t="s">
        <v>1285</v>
      </c>
      <c r="B770" s="58">
        <v>30053013408490</v>
      </c>
      <c r="C770" s="45" t="s">
        <v>2130</v>
      </c>
      <c r="D770" s="59">
        <v>44498</v>
      </c>
      <c r="E770" s="46">
        <v>21.6</v>
      </c>
      <c r="F770" s="45" t="s">
        <v>1240</v>
      </c>
      <c r="G770" s="60">
        <v>44869</v>
      </c>
      <c r="H770" s="45" t="s">
        <v>1321</v>
      </c>
      <c r="I770" s="45" t="s">
        <v>2131</v>
      </c>
      <c r="J770" s="47">
        <v>21.6</v>
      </c>
    </row>
    <row r="771" spans="1:10" x14ac:dyDescent="0.5">
      <c r="A771" s="48" t="s">
        <v>232</v>
      </c>
      <c r="B771" s="48"/>
      <c r="C771" s="48"/>
      <c r="D771" s="48"/>
      <c r="E771" s="48"/>
      <c r="F771" s="48"/>
      <c r="G771" s="48"/>
      <c r="H771" s="48"/>
      <c r="I771" s="48"/>
      <c r="J771" s="49">
        <v>56.94</v>
      </c>
    </row>
    <row r="775" spans="1:10" ht="10.5" customHeight="1" x14ac:dyDescent="0.5">
      <c r="A775" s="74" t="s">
        <v>221</v>
      </c>
      <c r="B775" s="74"/>
      <c r="C775" s="74"/>
      <c r="D775" s="74"/>
      <c r="E775" s="74"/>
      <c r="F775" s="74"/>
      <c r="G775" s="74"/>
      <c r="H775" s="74"/>
      <c r="I775" s="74"/>
      <c r="J775" s="74"/>
    </row>
    <row r="776" spans="1:10" ht="10.5" customHeight="1" x14ac:dyDescent="0.5">
      <c r="A776" s="73" t="s">
        <v>2132</v>
      </c>
      <c r="B776" s="73"/>
      <c r="C776" s="73"/>
      <c r="D776" s="73"/>
      <c r="E776" s="73"/>
      <c r="F776" s="73"/>
      <c r="G776" s="73"/>
      <c r="H776" s="73"/>
      <c r="I776" s="73"/>
      <c r="J776" s="73"/>
    </row>
    <row r="778" spans="1:10" ht="24" x14ac:dyDescent="0.5">
      <c r="A778" s="43" t="s">
        <v>1230</v>
      </c>
      <c r="B778" s="43" t="s">
        <v>310</v>
      </c>
      <c r="C778" s="43" t="s">
        <v>1231</v>
      </c>
      <c r="D778" s="43" t="s">
        <v>1232</v>
      </c>
      <c r="E778" s="43" t="s">
        <v>1233</v>
      </c>
      <c r="F778" s="43" t="s">
        <v>225</v>
      </c>
      <c r="G778" s="43" t="s">
        <v>1234</v>
      </c>
      <c r="H778" s="43" t="s">
        <v>1235</v>
      </c>
      <c r="I778" s="43" t="s">
        <v>1236</v>
      </c>
      <c r="J778" s="44" t="s">
        <v>1237</v>
      </c>
    </row>
    <row r="779" spans="1:10" ht="71.400000000000006" x14ac:dyDescent="0.5">
      <c r="A779" s="45" t="s">
        <v>1288</v>
      </c>
      <c r="B779" s="58">
        <v>31350003566819</v>
      </c>
      <c r="C779" s="45" t="s">
        <v>1611</v>
      </c>
      <c r="D779" s="59">
        <v>44520</v>
      </c>
      <c r="E779" s="46">
        <v>8</v>
      </c>
      <c r="F779" s="45" t="s">
        <v>1240</v>
      </c>
      <c r="G779" s="60">
        <v>44890</v>
      </c>
      <c r="H779" s="45" t="s">
        <v>1419</v>
      </c>
      <c r="I779" s="45" t="s">
        <v>2133</v>
      </c>
      <c r="J779" s="47">
        <v>8</v>
      </c>
    </row>
    <row r="780" spans="1:10" x14ac:dyDescent="0.5">
      <c r="A780" s="48" t="s">
        <v>232</v>
      </c>
      <c r="B780" s="48"/>
      <c r="C780" s="48"/>
      <c r="D780" s="48"/>
      <c r="E780" s="48"/>
      <c r="F780" s="48"/>
      <c r="G780" s="48"/>
      <c r="H780" s="48"/>
      <c r="I780" s="48"/>
      <c r="J780" s="49">
        <v>8</v>
      </c>
    </row>
    <row r="784" spans="1:10" ht="10.5" customHeight="1" x14ac:dyDescent="0.5">
      <c r="A784" s="74" t="s">
        <v>221</v>
      </c>
      <c r="B784" s="74"/>
      <c r="C784" s="74"/>
      <c r="D784" s="74"/>
      <c r="E784" s="74"/>
      <c r="F784" s="74"/>
      <c r="G784" s="74"/>
      <c r="H784" s="74"/>
      <c r="I784" s="74"/>
      <c r="J784" s="74"/>
    </row>
    <row r="785" spans="1:10" ht="10.5" customHeight="1" x14ac:dyDescent="0.5">
      <c r="A785" s="73" t="s">
        <v>2134</v>
      </c>
      <c r="B785" s="73"/>
      <c r="C785" s="73"/>
      <c r="D785" s="73"/>
      <c r="E785" s="73"/>
      <c r="F785" s="73"/>
      <c r="G785" s="73"/>
      <c r="H785" s="73"/>
      <c r="I785" s="73"/>
      <c r="J785" s="73"/>
    </row>
    <row r="787" spans="1:10" ht="24" x14ac:dyDescent="0.5">
      <c r="A787" s="43" t="s">
        <v>1230</v>
      </c>
      <c r="B787" s="43" t="s">
        <v>310</v>
      </c>
      <c r="C787" s="43" t="s">
        <v>1231</v>
      </c>
      <c r="D787" s="43" t="s">
        <v>1232</v>
      </c>
      <c r="E787" s="43" t="s">
        <v>1233</v>
      </c>
      <c r="F787" s="43" t="s">
        <v>225</v>
      </c>
      <c r="G787" s="43" t="s">
        <v>1234</v>
      </c>
      <c r="H787" s="43" t="s">
        <v>1235</v>
      </c>
      <c r="I787" s="43" t="s">
        <v>1236</v>
      </c>
      <c r="J787" s="44" t="s">
        <v>1237</v>
      </c>
    </row>
    <row r="788" spans="1:10" ht="61.2" x14ac:dyDescent="0.5">
      <c r="A788" s="45" t="s">
        <v>2110</v>
      </c>
      <c r="B788" s="58">
        <v>32026002896030</v>
      </c>
      <c r="C788" s="45" t="s">
        <v>2135</v>
      </c>
      <c r="D788" s="59">
        <v>44494</v>
      </c>
      <c r="E788" s="46">
        <v>17</v>
      </c>
      <c r="F788" s="45" t="s">
        <v>1240</v>
      </c>
      <c r="G788" s="60">
        <v>44862</v>
      </c>
      <c r="H788" s="45" t="s">
        <v>1241</v>
      </c>
      <c r="I788" s="45" t="s">
        <v>2136</v>
      </c>
      <c r="J788" s="47">
        <v>17</v>
      </c>
    </row>
    <row r="789" spans="1:10" x14ac:dyDescent="0.5">
      <c r="A789" s="48" t="s">
        <v>232</v>
      </c>
      <c r="B789" s="48"/>
      <c r="C789" s="48"/>
      <c r="D789" s="48"/>
      <c r="E789" s="48"/>
      <c r="F789" s="48"/>
      <c r="G789" s="48"/>
      <c r="H789" s="48"/>
      <c r="I789" s="48"/>
      <c r="J789" s="49">
        <v>17</v>
      </c>
    </row>
    <row r="793" spans="1:10" ht="10.5" customHeight="1" x14ac:dyDescent="0.5">
      <c r="A793" s="74" t="s">
        <v>221</v>
      </c>
      <c r="B793" s="74"/>
      <c r="C793" s="74"/>
      <c r="D793" s="74"/>
      <c r="E793" s="74"/>
      <c r="F793" s="74"/>
      <c r="G793" s="74"/>
      <c r="H793" s="74"/>
      <c r="I793" s="74"/>
      <c r="J793" s="74"/>
    </row>
    <row r="794" spans="1:10" ht="10.5" customHeight="1" x14ac:dyDescent="0.5">
      <c r="A794" s="73" t="s">
        <v>272</v>
      </c>
      <c r="B794" s="73"/>
      <c r="C794" s="73"/>
      <c r="D794" s="73"/>
      <c r="E794" s="73"/>
      <c r="F794" s="73"/>
      <c r="G794" s="73"/>
      <c r="H794" s="73"/>
      <c r="I794" s="73"/>
      <c r="J794" s="73"/>
    </row>
    <row r="796" spans="1:10" ht="24" x14ac:dyDescent="0.5">
      <c r="A796" s="43" t="s">
        <v>1230</v>
      </c>
      <c r="B796" s="43" t="s">
        <v>310</v>
      </c>
      <c r="C796" s="43" t="s">
        <v>1231</v>
      </c>
      <c r="D796" s="43" t="s">
        <v>1232</v>
      </c>
      <c r="E796" s="43" t="s">
        <v>1233</v>
      </c>
      <c r="F796" s="43" t="s">
        <v>225</v>
      </c>
      <c r="G796" s="43" t="s">
        <v>1234</v>
      </c>
      <c r="H796" s="43" t="s">
        <v>1235</v>
      </c>
      <c r="I796" s="43" t="s">
        <v>1236</v>
      </c>
      <c r="J796" s="44" t="s">
        <v>1237</v>
      </c>
    </row>
    <row r="797" spans="1:10" ht="51" x14ac:dyDescent="0.5">
      <c r="A797" s="72" t="s">
        <v>1553</v>
      </c>
      <c r="B797" s="58">
        <v>31316004500263</v>
      </c>
      <c r="C797" s="45" t="s">
        <v>2137</v>
      </c>
      <c r="D797" s="59">
        <v>44474</v>
      </c>
      <c r="E797" s="46">
        <v>20.97</v>
      </c>
      <c r="F797" s="45" t="s">
        <v>1240</v>
      </c>
      <c r="G797" s="60">
        <v>44841</v>
      </c>
      <c r="H797" s="45" t="s">
        <v>1241</v>
      </c>
      <c r="I797" s="45" t="s">
        <v>2138</v>
      </c>
      <c r="J797" s="47">
        <v>20.97</v>
      </c>
    </row>
    <row r="798" spans="1:10" ht="71.400000000000006" x14ac:dyDescent="0.5">
      <c r="A798" s="72"/>
      <c r="B798" s="58">
        <v>31316004855048</v>
      </c>
      <c r="C798" s="45" t="s">
        <v>2139</v>
      </c>
      <c r="D798" s="59">
        <v>44481</v>
      </c>
      <c r="E798" s="46">
        <v>23.74</v>
      </c>
      <c r="F798" s="45" t="s">
        <v>1240</v>
      </c>
      <c r="G798" s="60">
        <v>44848</v>
      </c>
      <c r="H798" s="45" t="s">
        <v>1241</v>
      </c>
      <c r="I798" s="45" t="s">
        <v>2140</v>
      </c>
      <c r="J798" s="47">
        <v>23.74</v>
      </c>
    </row>
    <row r="799" spans="1:10" ht="61.2" x14ac:dyDescent="0.5">
      <c r="A799" s="45" t="s">
        <v>1238</v>
      </c>
      <c r="B799" s="58">
        <v>31311004733154</v>
      </c>
      <c r="C799" s="45" t="s">
        <v>2141</v>
      </c>
      <c r="D799" s="59">
        <v>44530</v>
      </c>
      <c r="E799" s="46">
        <v>15</v>
      </c>
      <c r="F799" s="45" t="s">
        <v>1240</v>
      </c>
      <c r="G799" s="60">
        <v>44897</v>
      </c>
      <c r="H799" s="45" t="s">
        <v>1241</v>
      </c>
      <c r="I799" s="45" t="s">
        <v>2142</v>
      </c>
      <c r="J799" s="47">
        <v>15</v>
      </c>
    </row>
    <row r="800" spans="1:10" ht="71.400000000000006" x14ac:dyDescent="0.5">
      <c r="A800" s="45" t="s">
        <v>1520</v>
      </c>
      <c r="B800" s="58">
        <v>31137003653147</v>
      </c>
      <c r="C800" s="45" t="s">
        <v>2143</v>
      </c>
      <c r="D800" s="59">
        <v>44530</v>
      </c>
      <c r="E800" s="46">
        <v>23.95</v>
      </c>
      <c r="F800" s="45" t="s">
        <v>1240</v>
      </c>
      <c r="G800" s="60">
        <v>44897</v>
      </c>
      <c r="H800" s="45" t="s">
        <v>1241</v>
      </c>
      <c r="I800" s="45" t="s">
        <v>2144</v>
      </c>
      <c r="J800" s="47">
        <v>23.95</v>
      </c>
    </row>
    <row r="801" spans="1:10" ht="61.2" x14ac:dyDescent="0.5">
      <c r="A801" s="45" t="s">
        <v>1309</v>
      </c>
      <c r="B801" s="58">
        <v>31186005527643</v>
      </c>
      <c r="C801" s="45" t="s">
        <v>2145</v>
      </c>
      <c r="D801" s="59">
        <v>44499</v>
      </c>
      <c r="E801" s="46">
        <v>17</v>
      </c>
      <c r="F801" s="45" t="s">
        <v>1240</v>
      </c>
      <c r="G801" s="60">
        <v>44869</v>
      </c>
      <c r="H801" s="45" t="s">
        <v>1241</v>
      </c>
      <c r="I801" s="45" t="s">
        <v>2146</v>
      </c>
      <c r="J801" s="47">
        <v>17</v>
      </c>
    </row>
    <row r="802" spans="1:10" ht="61.2" x14ac:dyDescent="0.5">
      <c r="A802" s="45" t="s">
        <v>1312</v>
      </c>
      <c r="B802" s="58">
        <v>31687003915078</v>
      </c>
      <c r="C802" s="45" t="s">
        <v>2147</v>
      </c>
      <c r="D802" s="59">
        <v>44508</v>
      </c>
      <c r="E802" s="46">
        <v>28.99</v>
      </c>
      <c r="F802" s="45" t="s">
        <v>1240</v>
      </c>
      <c r="G802" s="60">
        <v>44876</v>
      </c>
      <c r="H802" s="45" t="s">
        <v>2148</v>
      </c>
      <c r="I802" s="45" t="s">
        <v>2149</v>
      </c>
      <c r="J802" s="47">
        <v>28.99</v>
      </c>
    </row>
    <row r="803" spans="1:10" x14ac:dyDescent="0.5">
      <c r="A803" s="48" t="s">
        <v>232</v>
      </c>
      <c r="B803" s="48"/>
      <c r="C803" s="48"/>
      <c r="D803" s="48"/>
      <c r="E803" s="48"/>
      <c r="F803" s="48"/>
      <c r="G803" s="48"/>
      <c r="H803" s="48"/>
      <c r="I803" s="48"/>
      <c r="J803" s="49">
        <v>129.65</v>
      </c>
    </row>
    <row r="807" spans="1:10" ht="10.5" customHeight="1" x14ac:dyDescent="0.5">
      <c r="A807" s="74" t="s">
        <v>221</v>
      </c>
      <c r="B807" s="74"/>
      <c r="C807" s="74"/>
      <c r="D807" s="74"/>
      <c r="E807" s="74"/>
      <c r="F807" s="74"/>
      <c r="G807" s="74"/>
      <c r="H807" s="74"/>
      <c r="I807" s="74"/>
      <c r="J807" s="74"/>
    </row>
    <row r="808" spans="1:10" ht="10.5" customHeight="1" x14ac:dyDescent="0.5">
      <c r="A808" s="73" t="s">
        <v>2150</v>
      </c>
      <c r="B808" s="73"/>
      <c r="C808" s="73"/>
      <c r="D808" s="73"/>
      <c r="E808" s="73"/>
      <c r="F808" s="73"/>
      <c r="G808" s="73"/>
      <c r="H808" s="73"/>
      <c r="I808" s="73"/>
      <c r="J808" s="73"/>
    </row>
    <row r="810" spans="1:10" ht="24" x14ac:dyDescent="0.5">
      <c r="A810" s="43" t="s">
        <v>1230</v>
      </c>
      <c r="B810" s="43" t="s">
        <v>310</v>
      </c>
      <c r="C810" s="43" t="s">
        <v>1231</v>
      </c>
      <c r="D810" s="43" t="s">
        <v>1232</v>
      </c>
      <c r="E810" s="43" t="s">
        <v>1233</v>
      </c>
      <c r="F810" s="43" t="s">
        <v>225</v>
      </c>
      <c r="G810" s="43" t="s">
        <v>1234</v>
      </c>
      <c r="H810" s="43" t="s">
        <v>1235</v>
      </c>
      <c r="I810" s="43" t="s">
        <v>1236</v>
      </c>
      <c r="J810" s="44" t="s">
        <v>1237</v>
      </c>
    </row>
    <row r="811" spans="1:10" ht="81.599999999999994" x14ac:dyDescent="0.5">
      <c r="A811" s="72" t="s">
        <v>1270</v>
      </c>
      <c r="B811" s="58">
        <v>31191012550620</v>
      </c>
      <c r="C811" s="45" t="s">
        <v>2151</v>
      </c>
      <c r="D811" s="59">
        <v>44477</v>
      </c>
      <c r="E811" s="46">
        <v>8</v>
      </c>
      <c r="F811" s="45" t="s">
        <v>1240</v>
      </c>
      <c r="G811" s="60">
        <v>44848</v>
      </c>
      <c r="H811" s="45" t="s">
        <v>2148</v>
      </c>
      <c r="I811" s="45" t="s">
        <v>2152</v>
      </c>
      <c r="J811" s="47">
        <v>8</v>
      </c>
    </row>
    <row r="812" spans="1:10" ht="81.599999999999994" x14ac:dyDescent="0.5">
      <c r="A812" s="72"/>
      <c r="B812" s="58">
        <v>31191012550646</v>
      </c>
      <c r="C812" s="45" t="s">
        <v>2153</v>
      </c>
      <c r="D812" s="59">
        <v>44477</v>
      </c>
      <c r="E812" s="46">
        <v>8</v>
      </c>
      <c r="F812" s="45" t="s">
        <v>1240</v>
      </c>
      <c r="G812" s="60">
        <v>44848</v>
      </c>
      <c r="H812" s="45" t="s">
        <v>2148</v>
      </c>
      <c r="I812" s="45" t="s">
        <v>2154</v>
      </c>
      <c r="J812" s="47">
        <v>8</v>
      </c>
    </row>
    <row r="813" spans="1:10" ht="91.8" x14ac:dyDescent="0.5">
      <c r="A813" s="45" t="s">
        <v>1596</v>
      </c>
      <c r="B813" s="58">
        <v>31134004991097</v>
      </c>
      <c r="C813" s="45" t="s">
        <v>2155</v>
      </c>
      <c r="D813" s="59">
        <v>44501</v>
      </c>
      <c r="E813" s="46">
        <v>35</v>
      </c>
      <c r="F813" s="45" t="s">
        <v>1240</v>
      </c>
      <c r="G813" s="60">
        <v>44869</v>
      </c>
      <c r="H813" s="45" t="s">
        <v>1419</v>
      </c>
      <c r="I813" s="45" t="s">
        <v>2156</v>
      </c>
      <c r="J813" s="47">
        <v>35</v>
      </c>
    </row>
    <row r="814" spans="1:10" ht="71.400000000000006" x14ac:dyDescent="0.5">
      <c r="A814" s="72" t="s">
        <v>1348</v>
      </c>
      <c r="B814" s="58">
        <v>31132014183887</v>
      </c>
      <c r="C814" s="45" t="s">
        <v>2157</v>
      </c>
      <c r="D814" s="59">
        <v>44488</v>
      </c>
      <c r="E814" s="46">
        <v>24.99</v>
      </c>
      <c r="F814" s="45" t="s">
        <v>1240</v>
      </c>
      <c r="G814" s="60">
        <v>44855</v>
      </c>
      <c r="H814" s="45" t="s">
        <v>1241</v>
      </c>
      <c r="I814" s="45" t="s">
        <v>2158</v>
      </c>
      <c r="J814" s="47">
        <v>24.99</v>
      </c>
    </row>
    <row r="815" spans="1:10" ht="61.2" x14ac:dyDescent="0.5">
      <c r="A815" s="72"/>
      <c r="B815" s="58">
        <v>31132014961464</v>
      </c>
      <c r="C815" s="45" t="s">
        <v>2159</v>
      </c>
      <c r="D815" s="59">
        <v>44488</v>
      </c>
      <c r="E815" s="46">
        <v>11.99</v>
      </c>
      <c r="F815" s="45" t="s">
        <v>1240</v>
      </c>
      <c r="G815" s="60">
        <v>44855</v>
      </c>
      <c r="H815" s="45" t="s">
        <v>1241</v>
      </c>
      <c r="I815" s="45" t="s">
        <v>2160</v>
      </c>
      <c r="J815" s="47">
        <v>11.99</v>
      </c>
    </row>
    <row r="816" spans="1:10" ht="71.400000000000006" x14ac:dyDescent="0.5">
      <c r="A816" s="72"/>
      <c r="B816" s="58">
        <v>31132015078029</v>
      </c>
      <c r="C816" s="45" t="s">
        <v>2161</v>
      </c>
      <c r="D816" s="59">
        <v>44488</v>
      </c>
      <c r="E816" s="46">
        <v>25.99</v>
      </c>
      <c r="F816" s="45" t="s">
        <v>1240</v>
      </c>
      <c r="G816" s="60">
        <v>44855</v>
      </c>
      <c r="H816" s="45" t="s">
        <v>1241</v>
      </c>
      <c r="I816" s="45" t="s">
        <v>2162</v>
      </c>
      <c r="J816" s="47">
        <v>25.99</v>
      </c>
    </row>
    <row r="817" spans="1:10" x14ac:dyDescent="0.5">
      <c r="A817" s="48" t="s">
        <v>232</v>
      </c>
      <c r="B817" s="48"/>
      <c r="C817" s="48"/>
      <c r="D817" s="48"/>
      <c r="E817" s="48"/>
      <c r="F817" s="48"/>
      <c r="G817" s="48"/>
      <c r="H817" s="48"/>
      <c r="I817" s="48"/>
      <c r="J817" s="49">
        <v>113.97</v>
      </c>
    </row>
    <row r="821" spans="1:10" ht="10.5" customHeight="1" x14ac:dyDescent="0.5">
      <c r="A821" s="74" t="s">
        <v>221</v>
      </c>
      <c r="B821" s="74"/>
      <c r="C821" s="74"/>
      <c r="D821" s="74"/>
      <c r="E821" s="74"/>
      <c r="F821" s="74"/>
      <c r="G821" s="74"/>
      <c r="H821" s="74"/>
      <c r="I821" s="74"/>
      <c r="J821" s="74"/>
    </row>
    <row r="822" spans="1:10" ht="10.5" customHeight="1" x14ac:dyDescent="0.5">
      <c r="A822" s="73" t="s">
        <v>273</v>
      </c>
      <c r="B822" s="73"/>
      <c r="C822" s="73"/>
      <c r="D822" s="73"/>
      <c r="E822" s="73"/>
      <c r="F822" s="73"/>
      <c r="G822" s="73"/>
      <c r="H822" s="73"/>
      <c r="I822" s="73"/>
      <c r="J822" s="73"/>
    </row>
    <row r="824" spans="1:10" ht="24" x14ac:dyDescent="0.5">
      <c r="A824" s="43" t="s">
        <v>1230</v>
      </c>
      <c r="B824" s="43" t="s">
        <v>310</v>
      </c>
      <c r="C824" s="43" t="s">
        <v>1231</v>
      </c>
      <c r="D824" s="43" t="s">
        <v>1232</v>
      </c>
      <c r="E824" s="43" t="s">
        <v>1233</v>
      </c>
      <c r="F824" s="43" t="s">
        <v>225</v>
      </c>
      <c r="G824" s="43" t="s">
        <v>1234</v>
      </c>
      <c r="H824" s="43" t="s">
        <v>1235</v>
      </c>
      <c r="I824" s="43" t="s">
        <v>1236</v>
      </c>
      <c r="J824" s="44" t="s">
        <v>1237</v>
      </c>
    </row>
    <row r="825" spans="1:10" ht="91.8" x14ac:dyDescent="0.5">
      <c r="A825" s="45" t="s">
        <v>1316</v>
      </c>
      <c r="B825" s="58">
        <v>31804002743688</v>
      </c>
      <c r="C825" s="45" t="s">
        <v>2163</v>
      </c>
      <c r="D825" s="59">
        <v>44485</v>
      </c>
      <c r="E825" s="46">
        <v>10</v>
      </c>
      <c r="F825" s="45" t="s">
        <v>1240</v>
      </c>
      <c r="G825" s="60">
        <v>44855</v>
      </c>
      <c r="H825" s="45" t="s">
        <v>1241</v>
      </c>
      <c r="I825" s="45" t="s">
        <v>2164</v>
      </c>
      <c r="J825" s="47">
        <v>10</v>
      </c>
    </row>
    <row r="826" spans="1:10" ht="61.2" x14ac:dyDescent="0.5">
      <c r="A826" s="45" t="s">
        <v>1325</v>
      </c>
      <c r="B826" s="58">
        <v>31942003272735</v>
      </c>
      <c r="C826" s="45" t="s">
        <v>2165</v>
      </c>
      <c r="D826" s="59">
        <v>44559</v>
      </c>
      <c r="E826" s="46">
        <v>16</v>
      </c>
      <c r="F826" s="45" t="s">
        <v>1240</v>
      </c>
      <c r="G826" s="60">
        <v>44925</v>
      </c>
      <c r="H826" s="45" t="s">
        <v>1241</v>
      </c>
      <c r="I826" s="45" t="s">
        <v>2166</v>
      </c>
      <c r="J826" s="47">
        <v>16</v>
      </c>
    </row>
    <row r="827" spans="1:10" ht="61.2" x14ac:dyDescent="0.5">
      <c r="A827" s="72" t="s">
        <v>1695</v>
      </c>
      <c r="B827" s="58">
        <v>31011002000842</v>
      </c>
      <c r="C827" s="45" t="s">
        <v>2167</v>
      </c>
      <c r="D827" s="59">
        <v>44496</v>
      </c>
      <c r="E827" s="46">
        <v>28</v>
      </c>
      <c r="F827" s="45" t="s">
        <v>1240</v>
      </c>
      <c r="G827" s="60">
        <v>44862</v>
      </c>
      <c r="H827" s="45" t="s">
        <v>1241</v>
      </c>
      <c r="I827" s="45" t="s">
        <v>2168</v>
      </c>
      <c r="J827" s="47">
        <v>28</v>
      </c>
    </row>
    <row r="828" spans="1:10" ht="71.400000000000006" x14ac:dyDescent="0.5">
      <c r="A828" s="72"/>
      <c r="B828" s="58">
        <v>31011002258671</v>
      </c>
      <c r="C828" s="45" t="s">
        <v>2169</v>
      </c>
      <c r="D828" s="59">
        <v>44560</v>
      </c>
      <c r="E828" s="46">
        <v>6</v>
      </c>
      <c r="F828" s="45" t="s">
        <v>1240</v>
      </c>
      <c r="G828" s="60">
        <v>44925</v>
      </c>
      <c r="H828" s="45" t="s">
        <v>1241</v>
      </c>
      <c r="I828" s="45" t="s">
        <v>2170</v>
      </c>
      <c r="J828" s="47">
        <v>6</v>
      </c>
    </row>
    <row r="829" spans="1:10" ht="61.2" x14ac:dyDescent="0.5">
      <c r="A829" s="72"/>
      <c r="B829" s="58">
        <v>31011001710128</v>
      </c>
      <c r="C829" s="45" t="s">
        <v>2171</v>
      </c>
      <c r="D829" s="59">
        <v>44549</v>
      </c>
      <c r="E829" s="46">
        <v>16</v>
      </c>
      <c r="F829" s="45" t="s">
        <v>1240</v>
      </c>
      <c r="G829" s="60">
        <v>44918</v>
      </c>
      <c r="H829" s="45" t="s">
        <v>1241</v>
      </c>
      <c r="I829" s="45" t="s">
        <v>2172</v>
      </c>
      <c r="J829" s="47">
        <v>16</v>
      </c>
    </row>
    <row r="830" spans="1:10" ht="61.2" x14ac:dyDescent="0.5">
      <c r="A830" s="72"/>
      <c r="B830" s="58">
        <v>31011002494284</v>
      </c>
      <c r="C830" s="45" t="s">
        <v>2173</v>
      </c>
      <c r="D830" s="59">
        <v>44549</v>
      </c>
      <c r="E830" s="46">
        <v>2</v>
      </c>
      <c r="F830" s="45" t="s">
        <v>1240</v>
      </c>
      <c r="G830" s="60">
        <v>44918</v>
      </c>
      <c r="H830" s="45" t="s">
        <v>1241</v>
      </c>
      <c r="I830" s="45" t="s">
        <v>2174</v>
      </c>
      <c r="J830" s="47">
        <v>2</v>
      </c>
    </row>
    <row r="831" spans="1:10" ht="61.2" x14ac:dyDescent="0.5">
      <c r="A831" s="72"/>
      <c r="B831" s="58">
        <v>31011002498046</v>
      </c>
      <c r="C831" s="45" t="s">
        <v>2175</v>
      </c>
      <c r="D831" s="59">
        <v>44549</v>
      </c>
      <c r="E831" s="46">
        <v>2</v>
      </c>
      <c r="F831" s="45" t="s">
        <v>1240</v>
      </c>
      <c r="G831" s="60">
        <v>44918</v>
      </c>
      <c r="H831" s="45" t="s">
        <v>1241</v>
      </c>
      <c r="I831" s="45" t="s">
        <v>2176</v>
      </c>
      <c r="J831" s="47">
        <v>2</v>
      </c>
    </row>
    <row r="832" spans="1:10" ht="51" x14ac:dyDescent="0.5">
      <c r="A832" s="45" t="s">
        <v>2177</v>
      </c>
      <c r="B832" s="58">
        <v>31886001278253</v>
      </c>
      <c r="C832" s="45" t="s">
        <v>2178</v>
      </c>
      <c r="D832" s="59">
        <v>44506</v>
      </c>
      <c r="E832" s="46">
        <v>19</v>
      </c>
      <c r="F832" s="45" t="s">
        <v>1240</v>
      </c>
      <c r="G832" s="60">
        <v>44876</v>
      </c>
      <c r="H832" s="45" t="s">
        <v>1241</v>
      </c>
      <c r="I832" s="45" t="s">
        <v>2179</v>
      </c>
      <c r="J832" s="47">
        <v>19</v>
      </c>
    </row>
    <row r="833" spans="1:10" ht="91.8" x14ac:dyDescent="0.5">
      <c r="A833" s="45" t="s">
        <v>1557</v>
      </c>
      <c r="B833" s="58">
        <v>31322007493704</v>
      </c>
      <c r="C833" s="45" t="s">
        <v>2180</v>
      </c>
      <c r="D833" s="59">
        <v>44506</v>
      </c>
      <c r="E833" s="46">
        <v>54.95</v>
      </c>
      <c r="F833" s="45" t="s">
        <v>1240</v>
      </c>
      <c r="G833" s="60">
        <v>44876</v>
      </c>
      <c r="H833" s="45" t="s">
        <v>2181</v>
      </c>
      <c r="I833" s="45" t="s">
        <v>2182</v>
      </c>
      <c r="J833" s="47">
        <v>54.95</v>
      </c>
    </row>
    <row r="834" spans="1:10" ht="71.400000000000006" x14ac:dyDescent="0.5">
      <c r="A834" s="45" t="s">
        <v>1330</v>
      </c>
      <c r="B834" s="58">
        <v>36088001373953</v>
      </c>
      <c r="C834" s="45" t="s">
        <v>2183</v>
      </c>
      <c r="D834" s="59">
        <v>44482</v>
      </c>
      <c r="E834" s="46">
        <v>29</v>
      </c>
      <c r="F834" s="45" t="s">
        <v>1240</v>
      </c>
      <c r="G834" s="60">
        <v>44848</v>
      </c>
      <c r="H834" s="45" t="s">
        <v>1241</v>
      </c>
      <c r="I834" s="45" t="s">
        <v>2184</v>
      </c>
      <c r="J834" s="47">
        <v>29</v>
      </c>
    </row>
    <row r="835" spans="1:10" ht="71.400000000000006" x14ac:dyDescent="0.5">
      <c r="A835" s="45" t="s">
        <v>1238</v>
      </c>
      <c r="B835" s="58">
        <v>31311004407007</v>
      </c>
      <c r="C835" s="45" t="s">
        <v>2185</v>
      </c>
      <c r="D835" s="59">
        <v>44473</v>
      </c>
      <c r="E835" s="46">
        <v>18</v>
      </c>
      <c r="F835" s="45" t="s">
        <v>1240</v>
      </c>
      <c r="G835" s="60">
        <v>44841</v>
      </c>
      <c r="H835" s="45" t="s">
        <v>1241</v>
      </c>
      <c r="I835" s="45" t="s">
        <v>2186</v>
      </c>
      <c r="J835" s="47">
        <v>18</v>
      </c>
    </row>
    <row r="836" spans="1:10" ht="71.400000000000006" x14ac:dyDescent="0.5">
      <c r="A836" s="45" t="s">
        <v>1602</v>
      </c>
      <c r="B836" s="58">
        <v>36086000618634</v>
      </c>
      <c r="C836" s="45" t="s">
        <v>2187</v>
      </c>
      <c r="D836" s="59">
        <v>44504</v>
      </c>
      <c r="E836" s="46">
        <v>14</v>
      </c>
      <c r="F836" s="45" t="s">
        <v>1240</v>
      </c>
      <c r="G836" s="60">
        <v>44869</v>
      </c>
      <c r="H836" s="45" t="s">
        <v>1241</v>
      </c>
      <c r="I836" s="45" t="s">
        <v>2188</v>
      </c>
      <c r="J836" s="47">
        <v>14</v>
      </c>
    </row>
    <row r="837" spans="1:10" ht="71.400000000000006" x14ac:dyDescent="0.5">
      <c r="A837" s="45" t="s">
        <v>1288</v>
      </c>
      <c r="B837" s="58">
        <v>31350001398462</v>
      </c>
      <c r="C837" s="45" t="s">
        <v>2189</v>
      </c>
      <c r="D837" s="59">
        <v>44506</v>
      </c>
      <c r="E837" s="46">
        <v>13</v>
      </c>
      <c r="F837" s="45" t="s">
        <v>1240</v>
      </c>
      <c r="G837" s="60">
        <v>44876</v>
      </c>
      <c r="H837" s="45" t="s">
        <v>1241</v>
      </c>
      <c r="I837" s="45" t="s">
        <v>2190</v>
      </c>
      <c r="J837" s="47">
        <v>13</v>
      </c>
    </row>
    <row r="838" spans="1:10" x14ac:dyDescent="0.5">
      <c r="A838" s="48" t="s">
        <v>232</v>
      </c>
      <c r="B838" s="48"/>
      <c r="C838" s="48"/>
      <c r="D838" s="48"/>
      <c r="E838" s="48"/>
      <c r="F838" s="48"/>
      <c r="G838" s="48"/>
      <c r="H838" s="48"/>
      <c r="I838" s="48"/>
      <c r="J838" s="49">
        <v>227.95</v>
      </c>
    </row>
    <row r="842" spans="1:10" ht="10.5" customHeight="1" x14ac:dyDescent="0.5">
      <c r="A842" s="74" t="s">
        <v>221</v>
      </c>
      <c r="B842" s="74"/>
      <c r="C842" s="74"/>
      <c r="D842" s="74"/>
      <c r="E842" s="74"/>
      <c r="F842" s="74"/>
      <c r="G842" s="74"/>
      <c r="H842" s="74"/>
      <c r="I842" s="74"/>
      <c r="J842" s="74"/>
    </row>
    <row r="843" spans="1:10" ht="10.5" customHeight="1" x14ac:dyDescent="0.5">
      <c r="A843" s="73" t="s">
        <v>2191</v>
      </c>
      <c r="B843" s="73"/>
      <c r="C843" s="73"/>
      <c r="D843" s="73"/>
      <c r="E843" s="73"/>
      <c r="F843" s="73"/>
      <c r="G843" s="73"/>
      <c r="H843" s="73"/>
      <c r="I843" s="73"/>
      <c r="J843" s="73"/>
    </row>
    <row r="845" spans="1:10" ht="24" x14ac:dyDescent="0.5">
      <c r="A845" s="43" t="s">
        <v>1230</v>
      </c>
      <c r="B845" s="43" t="s">
        <v>310</v>
      </c>
      <c r="C845" s="43" t="s">
        <v>1231</v>
      </c>
      <c r="D845" s="43" t="s">
        <v>1232</v>
      </c>
      <c r="E845" s="43" t="s">
        <v>1233</v>
      </c>
      <c r="F845" s="43" t="s">
        <v>225</v>
      </c>
      <c r="G845" s="43" t="s">
        <v>1234</v>
      </c>
      <c r="H845" s="43" t="s">
        <v>1235</v>
      </c>
      <c r="I845" s="43" t="s">
        <v>1236</v>
      </c>
      <c r="J845" s="44" t="s">
        <v>1237</v>
      </c>
    </row>
    <row r="846" spans="1:10" ht="61.2" x14ac:dyDescent="0.5">
      <c r="A846" s="45" t="s">
        <v>1676</v>
      </c>
      <c r="B846" s="58">
        <v>31531004875347</v>
      </c>
      <c r="C846" s="45" t="s">
        <v>2192</v>
      </c>
      <c r="D846" s="59">
        <v>44497</v>
      </c>
      <c r="E846" s="46">
        <v>5.39</v>
      </c>
      <c r="F846" s="45" t="s">
        <v>1240</v>
      </c>
      <c r="G846" s="60">
        <v>44862</v>
      </c>
      <c r="H846" s="45" t="s">
        <v>1241</v>
      </c>
      <c r="I846" s="45" t="s">
        <v>2193</v>
      </c>
      <c r="J846" s="47">
        <v>5.39</v>
      </c>
    </row>
    <row r="847" spans="1:10" ht="71.400000000000006" x14ac:dyDescent="0.5">
      <c r="A847" s="45" t="s">
        <v>1238</v>
      </c>
      <c r="B847" s="58">
        <v>31311004948000</v>
      </c>
      <c r="C847" s="45" t="s">
        <v>2194</v>
      </c>
      <c r="D847" s="59">
        <v>44527</v>
      </c>
      <c r="E847" s="46">
        <v>30</v>
      </c>
      <c r="F847" s="45" t="s">
        <v>1240</v>
      </c>
      <c r="G847" s="60">
        <v>44897</v>
      </c>
      <c r="H847" s="45" t="s">
        <v>1555</v>
      </c>
      <c r="I847" s="45" t="s">
        <v>2195</v>
      </c>
      <c r="J847" s="47">
        <v>30</v>
      </c>
    </row>
    <row r="848" spans="1:10" ht="81.599999999999994" x14ac:dyDescent="0.5">
      <c r="A848" s="45" t="s">
        <v>1306</v>
      </c>
      <c r="B848" s="58">
        <v>31320004303397</v>
      </c>
      <c r="C848" s="45" t="s">
        <v>2196</v>
      </c>
      <c r="D848" s="59">
        <v>44508</v>
      </c>
      <c r="E848" s="46">
        <v>20</v>
      </c>
      <c r="F848" s="45" t="s">
        <v>1240</v>
      </c>
      <c r="G848" s="60">
        <v>44876</v>
      </c>
      <c r="H848" s="45" t="s">
        <v>1419</v>
      </c>
      <c r="I848" s="45" t="s">
        <v>2197</v>
      </c>
      <c r="J848" s="47">
        <v>20</v>
      </c>
    </row>
    <row r="849" spans="1:10" ht="81.599999999999994" x14ac:dyDescent="0.5">
      <c r="A849" s="45" t="s">
        <v>1602</v>
      </c>
      <c r="B849" s="58">
        <v>36086002606686</v>
      </c>
      <c r="C849" s="45" t="s">
        <v>2198</v>
      </c>
      <c r="D849" s="59">
        <v>44500</v>
      </c>
      <c r="E849" s="46">
        <v>50</v>
      </c>
      <c r="F849" s="45" t="s">
        <v>1240</v>
      </c>
      <c r="G849" s="60">
        <v>44869</v>
      </c>
      <c r="H849" s="45" t="s">
        <v>2199</v>
      </c>
      <c r="I849" s="45" t="s">
        <v>2200</v>
      </c>
      <c r="J849" s="47">
        <v>50</v>
      </c>
    </row>
    <row r="850" spans="1:10" ht="81.599999999999994" x14ac:dyDescent="0.5">
      <c r="A850" s="72" t="s">
        <v>1348</v>
      </c>
      <c r="B850" s="58">
        <v>31132015914181</v>
      </c>
      <c r="C850" s="45" t="s">
        <v>2201</v>
      </c>
      <c r="D850" s="59">
        <v>44480</v>
      </c>
      <c r="E850" s="46">
        <v>24.99</v>
      </c>
      <c r="F850" s="45" t="s">
        <v>1240</v>
      </c>
      <c r="G850" s="60">
        <v>44848</v>
      </c>
      <c r="H850" s="45" t="s">
        <v>1241</v>
      </c>
      <c r="I850" s="45" t="s">
        <v>2202</v>
      </c>
      <c r="J850" s="47">
        <v>24.99</v>
      </c>
    </row>
    <row r="851" spans="1:10" ht="61.2" x14ac:dyDescent="0.5">
      <c r="A851" s="72"/>
      <c r="B851" s="58">
        <v>31132015486073</v>
      </c>
      <c r="C851" s="45" t="s">
        <v>2203</v>
      </c>
      <c r="D851" s="59">
        <v>44504</v>
      </c>
      <c r="E851" s="46">
        <v>17.989999999999998</v>
      </c>
      <c r="F851" s="45" t="s">
        <v>1240</v>
      </c>
      <c r="G851" s="60">
        <v>44869</v>
      </c>
      <c r="H851" s="45" t="s">
        <v>1241</v>
      </c>
      <c r="I851" s="45" t="s">
        <v>2204</v>
      </c>
      <c r="J851" s="47">
        <v>17.989999999999998</v>
      </c>
    </row>
    <row r="852" spans="1:10" ht="71.400000000000006" x14ac:dyDescent="0.5">
      <c r="A852" s="72"/>
      <c r="B852" s="58">
        <v>31132015109568</v>
      </c>
      <c r="C852" s="45" t="s">
        <v>2205</v>
      </c>
      <c r="D852" s="59">
        <v>44513</v>
      </c>
      <c r="E852" s="46">
        <v>13.95</v>
      </c>
      <c r="F852" s="45" t="s">
        <v>1240</v>
      </c>
      <c r="G852" s="60">
        <v>44883</v>
      </c>
      <c r="H852" s="45" t="s">
        <v>1241</v>
      </c>
      <c r="I852" s="45" t="s">
        <v>2206</v>
      </c>
      <c r="J852" s="47">
        <v>13.95</v>
      </c>
    </row>
    <row r="853" spans="1:10" ht="71.400000000000006" x14ac:dyDescent="0.5">
      <c r="A853" s="72"/>
      <c r="B853" s="58">
        <v>31132015855137</v>
      </c>
      <c r="C853" s="45" t="s">
        <v>2207</v>
      </c>
      <c r="D853" s="59">
        <v>44526</v>
      </c>
      <c r="E853" s="46">
        <v>14.99</v>
      </c>
      <c r="F853" s="45" t="s">
        <v>1240</v>
      </c>
      <c r="G853" s="60">
        <v>44897</v>
      </c>
      <c r="H853" s="45" t="s">
        <v>1241</v>
      </c>
      <c r="I853" s="45" t="s">
        <v>2208</v>
      </c>
      <c r="J853" s="47">
        <v>14.99</v>
      </c>
    </row>
    <row r="854" spans="1:10" ht="71.400000000000006" x14ac:dyDescent="0.5">
      <c r="A854" s="72"/>
      <c r="B854" s="58">
        <v>31132015106390</v>
      </c>
      <c r="C854" s="45" t="s">
        <v>2209</v>
      </c>
      <c r="D854" s="59">
        <v>44496</v>
      </c>
      <c r="E854" s="46">
        <v>13.99</v>
      </c>
      <c r="F854" s="45" t="s">
        <v>1240</v>
      </c>
      <c r="G854" s="60">
        <v>44862</v>
      </c>
      <c r="H854" s="45" t="s">
        <v>1241</v>
      </c>
      <c r="I854" s="45" t="s">
        <v>2210</v>
      </c>
      <c r="J854" s="47">
        <v>13.99</v>
      </c>
    </row>
    <row r="855" spans="1:10" ht="61.2" x14ac:dyDescent="0.5">
      <c r="A855" s="72"/>
      <c r="B855" s="58">
        <v>31132014435717</v>
      </c>
      <c r="C855" s="45" t="s">
        <v>2211</v>
      </c>
      <c r="D855" s="59">
        <v>44492</v>
      </c>
      <c r="E855" s="46">
        <v>13.99</v>
      </c>
      <c r="F855" s="45" t="s">
        <v>1240</v>
      </c>
      <c r="G855" s="60">
        <v>44862</v>
      </c>
      <c r="H855" s="45" t="s">
        <v>1241</v>
      </c>
      <c r="I855" s="45" t="s">
        <v>2212</v>
      </c>
      <c r="J855" s="47">
        <v>13.99</v>
      </c>
    </row>
    <row r="856" spans="1:10" ht="61.2" x14ac:dyDescent="0.5">
      <c r="A856" s="72"/>
      <c r="B856" s="58">
        <v>31132011736851</v>
      </c>
      <c r="C856" s="45" t="s">
        <v>2213</v>
      </c>
      <c r="D856" s="59">
        <v>44526</v>
      </c>
      <c r="E856" s="46">
        <v>14</v>
      </c>
      <c r="F856" s="45" t="s">
        <v>1240</v>
      </c>
      <c r="G856" s="60">
        <v>44897</v>
      </c>
      <c r="H856" s="45" t="s">
        <v>1241</v>
      </c>
      <c r="I856" s="45" t="s">
        <v>2214</v>
      </c>
      <c r="J856" s="47">
        <v>14</v>
      </c>
    </row>
    <row r="857" spans="1:10" ht="61.2" x14ac:dyDescent="0.5">
      <c r="A857" s="72"/>
      <c r="B857" s="58">
        <v>31132012992727</v>
      </c>
      <c r="C857" s="45" t="s">
        <v>2215</v>
      </c>
      <c r="D857" s="59">
        <v>44526</v>
      </c>
      <c r="E857" s="46">
        <v>13.95</v>
      </c>
      <c r="F857" s="45" t="s">
        <v>1240</v>
      </c>
      <c r="G857" s="60">
        <v>44897</v>
      </c>
      <c r="H857" s="45" t="s">
        <v>1241</v>
      </c>
      <c r="I857" s="45" t="s">
        <v>2216</v>
      </c>
      <c r="J857" s="47">
        <v>13.95</v>
      </c>
    </row>
    <row r="858" spans="1:10" ht="81.599999999999994" x14ac:dyDescent="0.5">
      <c r="A858" s="72"/>
      <c r="B858" s="58">
        <v>31132015884319</v>
      </c>
      <c r="C858" s="45" t="s">
        <v>2217</v>
      </c>
      <c r="D858" s="59">
        <v>44497</v>
      </c>
      <c r="E858" s="46">
        <v>12.95</v>
      </c>
      <c r="F858" s="45" t="s">
        <v>1240</v>
      </c>
      <c r="G858" s="60">
        <v>44862</v>
      </c>
      <c r="H858" s="45" t="s">
        <v>1241</v>
      </c>
      <c r="I858" s="45" t="s">
        <v>2218</v>
      </c>
      <c r="J858" s="47">
        <v>12.95</v>
      </c>
    </row>
    <row r="859" spans="1:10" ht="61.2" x14ac:dyDescent="0.5">
      <c r="A859" s="72"/>
      <c r="B859" s="58">
        <v>31132013585116</v>
      </c>
      <c r="C859" s="45" t="s">
        <v>2219</v>
      </c>
      <c r="D859" s="59">
        <v>44548</v>
      </c>
      <c r="E859" s="46">
        <v>25.95</v>
      </c>
      <c r="F859" s="45" t="s">
        <v>1240</v>
      </c>
      <c r="G859" s="60">
        <v>44918</v>
      </c>
      <c r="H859" s="45" t="s">
        <v>1241</v>
      </c>
      <c r="I859" s="45" t="s">
        <v>2220</v>
      </c>
      <c r="J859" s="47">
        <v>25.95</v>
      </c>
    </row>
    <row r="860" spans="1:10" ht="61.2" x14ac:dyDescent="0.5">
      <c r="A860" s="72"/>
      <c r="B860" s="58">
        <v>31132008602181</v>
      </c>
      <c r="C860" s="45" t="s">
        <v>2221</v>
      </c>
      <c r="D860" s="59">
        <v>44557</v>
      </c>
      <c r="E860" s="46">
        <v>27.95</v>
      </c>
      <c r="F860" s="45" t="s">
        <v>1240</v>
      </c>
      <c r="G860" s="60">
        <v>44925</v>
      </c>
      <c r="H860" s="45" t="s">
        <v>1241</v>
      </c>
      <c r="I860" s="45" t="s">
        <v>2222</v>
      </c>
      <c r="J860" s="47">
        <v>27.95</v>
      </c>
    </row>
    <row r="861" spans="1:10" ht="71.400000000000006" x14ac:dyDescent="0.5">
      <c r="A861" s="72"/>
      <c r="B861" s="58">
        <v>31132015322955</v>
      </c>
      <c r="C861" s="45" t="s">
        <v>2223</v>
      </c>
      <c r="D861" s="59">
        <v>44494</v>
      </c>
      <c r="E861" s="46">
        <v>9.99</v>
      </c>
      <c r="F861" s="45" t="s">
        <v>1240</v>
      </c>
      <c r="G861" s="60">
        <v>44862</v>
      </c>
      <c r="H861" s="45" t="s">
        <v>1241</v>
      </c>
      <c r="I861" s="45" t="s">
        <v>2224</v>
      </c>
      <c r="J861" s="47">
        <v>9.99</v>
      </c>
    </row>
    <row r="862" spans="1:10" ht="71.400000000000006" x14ac:dyDescent="0.5">
      <c r="A862" s="72"/>
      <c r="B862" s="58">
        <v>31132015932100</v>
      </c>
      <c r="C862" s="45" t="s">
        <v>2225</v>
      </c>
      <c r="D862" s="59">
        <v>44494</v>
      </c>
      <c r="E862" s="46">
        <v>9.99</v>
      </c>
      <c r="F862" s="45" t="s">
        <v>1240</v>
      </c>
      <c r="G862" s="60">
        <v>44862</v>
      </c>
      <c r="H862" s="45" t="s">
        <v>1241</v>
      </c>
      <c r="I862" s="45" t="s">
        <v>2226</v>
      </c>
      <c r="J862" s="47">
        <v>9.99</v>
      </c>
    </row>
    <row r="863" spans="1:10" ht="61.2" x14ac:dyDescent="0.5">
      <c r="A863" s="72"/>
      <c r="B863" s="58">
        <v>31132015932407</v>
      </c>
      <c r="C863" s="45" t="s">
        <v>2227</v>
      </c>
      <c r="D863" s="59">
        <v>44510</v>
      </c>
      <c r="E863" s="46">
        <v>27.99</v>
      </c>
      <c r="F863" s="45" t="s">
        <v>1240</v>
      </c>
      <c r="G863" s="60">
        <v>44876</v>
      </c>
      <c r="H863" s="45" t="s">
        <v>1241</v>
      </c>
      <c r="I863" s="45" t="s">
        <v>2228</v>
      </c>
      <c r="J863" s="47">
        <v>27.99</v>
      </c>
    </row>
    <row r="864" spans="1:10" ht="81.599999999999994" x14ac:dyDescent="0.5">
      <c r="A864" s="72"/>
      <c r="B864" s="58">
        <v>31132011828732</v>
      </c>
      <c r="C864" s="45" t="s">
        <v>2229</v>
      </c>
      <c r="D864" s="59">
        <v>44520</v>
      </c>
      <c r="E864" s="46">
        <v>25.75</v>
      </c>
      <c r="F864" s="45" t="s">
        <v>1240</v>
      </c>
      <c r="G864" s="60">
        <v>44890</v>
      </c>
      <c r="H864" s="45" t="s">
        <v>2181</v>
      </c>
      <c r="I864" s="45" t="s">
        <v>2230</v>
      </c>
      <c r="J864" s="47">
        <v>25.75</v>
      </c>
    </row>
    <row r="865" spans="1:10" ht="61.2" x14ac:dyDescent="0.5">
      <c r="A865" s="72"/>
      <c r="B865" s="58">
        <v>31132002357105</v>
      </c>
      <c r="C865" s="45" t="s">
        <v>2231</v>
      </c>
      <c r="D865" s="59">
        <v>44509</v>
      </c>
      <c r="E865" s="46">
        <v>11</v>
      </c>
      <c r="F865" s="45" t="s">
        <v>1240</v>
      </c>
      <c r="G865" s="60">
        <v>44876</v>
      </c>
      <c r="H865" s="45" t="s">
        <v>1241</v>
      </c>
      <c r="I865" s="45" t="s">
        <v>2232</v>
      </c>
      <c r="J865" s="47">
        <v>11</v>
      </c>
    </row>
    <row r="866" spans="1:10" ht="61.2" x14ac:dyDescent="0.5">
      <c r="A866" s="72"/>
      <c r="B866" s="58">
        <v>31132014658193</v>
      </c>
      <c r="C866" s="45" t="s">
        <v>2233</v>
      </c>
      <c r="D866" s="59">
        <v>44509</v>
      </c>
      <c r="E866" s="46">
        <v>19.95</v>
      </c>
      <c r="F866" s="45" t="s">
        <v>1240</v>
      </c>
      <c r="G866" s="60">
        <v>44876</v>
      </c>
      <c r="H866" s="45" t="s">
        <v>1241</v>
      </c>
      <c r="I866" s="45" t="s">
        <v>2234</v>
      </c>
      <c r="J866" s="47">
        <v>19.95</v>
      </c>
    </row>
    <row r="867" spans="1:10" ht="71.400000000000006" x14ac:dyDescent="0.5">
      <c r="A867" s="72"/>
      <c r="B867" s="58">
        <v>31132015583838</v>
      </c>
      <c r="C867" s="45" t="s">
        <v>2235</v>
      </c>
      <c r="D867" s="59">
        <v>44481</v>
      </c>
      <c r="E867" s="46">
        <v>16.95</v>
      </c>
      <c r="F867" s="45" t="s">
        <v>1240</v>
      </c>
      <c r="G867" s="60">
        <v>44848</v>
      </c>
      <c r="H867" s="45" t="s">
        <v>1241</v>
      </c>
      <c r="I867" s="45" t="s">
        <v>2236</v>
      </c>
      <c r="J867" s="47">
        <v>16.95</v>
      </c>
    </row>
    <row r="868" spans="1:10" ht="61.2" x14ac:dyDescent="0.5">
      <c r="A868" s="72"/>
      <c r="B868" s="58">
        <v>31132013371152</v>
      </c>
      <c r="C868" s="45" t="s">
        <v>2237</v>
      </c>
      <c r="D868" s="59">
        <v>44503</v>
      </c>
      <c r="E868" s="46">
        <v>16.989999999999998</v>
      </c>
      <c r="F868" s="45" t="s">
        <v>1240</v>
      </c>
      <c r="G868" s="60">
        <v>44869</v>
      </c>
      <c r="H868" s="45" t="s">
        <v>1241</v>
      </c>
      <c r="I868" s="45" t="s">
        <v>2238</v>
      </c>
      <c r="J868" s="47">
        <v>16.989999999999998</v>
      </c>
    </row>
    <row r="869" spans="1:10" ht="61.2" x14ac:dyDescent="0.5">
      <c r="A869" s="45" t="s">
        <v>1587</v>
      </c>
      <c r="B869" s="58">
        <v>31308003585544</v>
      </c>
      <c r="C869" s="45" t="s">
        <v>2239</v>
      </c>
      <c r="D869" s="59">
        <v>44516</v>
      </c>
      <c r="E869" s="46">
        <v>14</v>
      </c>
      <c r="F869" s="45" t="s">
        <v>1240</v>
      </c>
      <c r="G869" s="60">
        <v>44883</v>
      </c>
      <c r="H869" s="45" t="s">
        <v>1460</v>
      </c>
      <c r="I869" s="45" t="s">
        <v>2240</v>
      </c>
      <c r="J869" s="47">
        <v>14</v>
      </c>
    </row>
    <row r="870" spans="1:10" x14ac:dyDescent="0.5">
      <c r="A870" s="48" t="s">
        <v>232</v>
      </c>
      <c r="B870" s="48"/>
      <c r="C870" s="48"/>
      <c r="D870" s="48"/>
      <c r="E870" s="48"/>
      <c r="F870" s="48"/>
      <c r="G870" s="48"/>
      <c r="H870" s="48"/>
      <c r="I870" s="48"/>
      <c r="J870" s="49">
        <v>452.7</v>
      </c>
    </row>
    <row r="874" spans="1:10" ht="10.5" customHeight="1" x14ac:dyDescent="0.5">
      <c r="A874" s="74" t="s">
        <v>221</v>
      </c>
      <c r="B874" s="74"/>
      <c r="C874" s="74"/>
      <c r="D874" s="74"/>
      <c r="E874" s="74"/>
      <c r="F874" s="74"/>
      <c r="G874" s="74"/>
      <c r="H874" s="74"/>
      <c r="I874" s="74"/>
      <c r="J874" s="74"/>
    </row>
    <row r="875" spans="1:10" ht="10.5" customHeight="1" x14ac:dyDescent="0.5">
      <c r="A875" s="73" t="s">
        <v>275</v>
      </c>
      <c r="B875" s="73"/>
      <c r="C875" s="73"/>
      <c r="D875" s="73"/>
      <c r="E875" s="73"/>
      <c r="F875" s="73"/>
      <c r="G875" s="73"/>
      <c r="H875" s="73"/>
      <c r="I875" s="73"/>
      <c r="J875" s="73"/>
    </row>
    <row r="877" spans="1:10" ht="24" x14ac:dyDescent="0.5">
      <c r="A877" s="43" t="s">
        <v>1230</v>
      </c>
      <c r="B877" s="43" t="s">
        <v>310</v>
      </c>
      <c r="C877" s="43" t="s">
        <v>1231</v>
      </c>
      <c r="D877" s="43" t="s">
        <v>1232</v>
      </c>
      <c r="E877" s="43" t="s">
        <v>1233</v>
      </c>
      <c r="F877" s="43" t="s">
        <v>225</v>
      </c>
      <c r="G877" s="43" t="s">
        <v>1234</v>
      </c>
      <c r="H877" s="43" t="s">
        <v>1235</v>
      </c>
      <c r="I877" s="43" t="s">
        <v>1236</v>
      </c>
      <c r="J877" s="44" t="s">
        <v>1237</v>
      </c>
    </row>
    <row r="878" spans="1:10" ht="71.400000000000006" x14ac:dyDescent="0.5">
      <c r="A878" s="45" t="s">
        <v>1592</v>
      </c>
      <c r="B878" s="58">
        <v>31237003603413</v>
      </c>
      <c r="C878" s="45" t="s">
        <v>2241</v>
      </c>
      <c r="D878" s="59">
        <v>44493</v>
      </c>
      <c r="E878" s="46">
        <v>20</v>
      </c>
      <c r="F878" s="45" t="s">
        <v>1240</v>
      </c>
      <c r="G878" s="60">
        <v>44862</v>
      </c>
      <c r="H878" s="45" t="s">
        <v>1241</v>
      </c>
      <c r="I878" s="45" t="s">
        <v>2242</v>
      </c>
      <c r="J878" s="47">
        <v>20</v>
      </c>
    </row>
    <row r="879" spans="1:10" ht="51" x14ac:dyDescent="0.5">
      <c r="A879" s="45" t="s">
        <v>1325</v>
      </c>
      <c r="B879" s="58">
        <v>31942003662307</v>
      </c>
      <c r="C879" s="45" t="s">
        <v>2243</v>
      </c>
      <c r="D879" s="59">
        <v>44504</v>
      </c>
      <c r="E879" s="46">
        <v>15</v>
      </c>
      <c r="F879" s="45" t="s">
        <v>1240</v>
      </c>
      <c r="G879" s="60">
        <v>44869</v>
      </c>
      <c r="H879" s="45" t="s">
        <v>1241</v>
      </c>
      <c r="I879" s="45" t="s">
        <v>2244</v>
      </c>
      <c r="J879" s="47">
        <v>15</v>
      </c>
    </row>
    <row r="880" spans="1:10" ht="61.2" x14ac:dyDescent="0.5">
      <c r="A880" s="45" t="s">
        <v>1695</v>
      </c>
      <c r="B880" s="58">
        <v>31011001981455</v>
      </c>
      <c r="C880" s="45" t="s">
        <v>2245</v>
      </c>
      <c r="D880" s="59">
        <v>44497</v>
      </c>
      <c r="E880" s="46">
        <v>13</v>
      </c>
      <c r="F880" s="45" t="s">
        <v>1240</v>
      </c>
      <c r="G880" s="60">
        <v>44862</v>
      </c>
      <c r="H880" s="45" t="s">
        <v>1241</v>
      </c>
      <c r="I880" s="45" t="s">
        <v>2246</v>
      </c>
      <c r="J880" s="47">
        <v>13</v>
      </c>
    </row>
    <row r="881" spans="1:10" ht="61.2" x14ac:dyDescent="0.5">
      <c r="A881" s="45" t="s">
        <v>1270</v>
      </c>
      <c r="B881" s="58">
        <v>31191012717328</v>
      </c>
      <c r="C881" s="45" t="s">
        <v>2247</v>
      </c>
      <c r="D881" s="59">
        <v>44515</v>
      </c>
      <c r="E881" s="46">
        <v>14.95</v>
      </c>
      <c r="F881" s="45" t="s">
        <v>1240</v>
      </c>
      <c r="G881" s="60">
        <v>44883</v>
      </c>
      <c r="H881" s="45" t="s">
        <v>1241</v>
      </c>
      <c r="I881" s="45" t="s">
        <v>2248</v>
      </c>
      <c r="J881" s="47">
        <v>14.95</v>
      </c>
    </row>
    <row r="882" spans="1:10" ht="51" x14ac:dyDescent="0.5">
      <c r="A882" s="45" t="s">
        <v>1596</v>
      </c>
      <c r="B882" s="58">
        <v>31134001523224</v>
      </c>
      <c r="C882" s="45" t="s">
        <v>2249</v>
      </c>
      <c r="D882" s="59">
        <v>44516</v>
      </c>
      <c r="E882" s="46">
        <v>25</v>
      </c>
      <c r="F882" s="45" t="s">
        <v>1240</v>
      </c>
      <c r="G882" s="60">
        <v>44883</v>
      </c>
      <c r="H882" s="45" t="s">
        <v>1241</v>
      </c>
      <c r="I882" s="45" t="s">
        <v>2250</v>
      </c>
      <c r="J882" s="47">
        <v>25</v>
      </c>
    </row>
    <row r="883" spans="1:10" ht="61.2" x14ac:dyDescent="0.5">
      <c r="A883" s="72" t="s">
        <v>1711</v>
      </c>
      <c r="B883" s="58">
        <v>31249002863880</v>
      </c>
      <c r="C883" s="45" t="s">
        <v>2251</v>
      </c>
      <c r="D883" s="59">
        <v>44531</v>
      </c>
      <c r="E883" s="46">
        <v>28</v>
      </c>
      <c r="F883" s="45" t="s">
        <v>1240</v>
      </c>
      <c r="G883" s="60">
        <v>44897</v>
      </c>
      <c r="H883" s="45" t="s">
        <v>1241</v>
      </c>
      <c r="I883" s="45" t="s">
        <v>2252</v>
      </c>
      <c r="J883" s="47">
        <v>28</v>
      </c>
    </row>
    <row r="884" spans="1:10" ht="71.400000000000006" x14ac:dyDescent="0.5">
      <c r="A884" s="72"/>
      <c r="B884" s="58">
        <v>31249002048367</v>
      </c>
      <c r="C884" s="45" t="s">
        <v>2253</v>
      </c>
      <c r="D884" s="59">
        <v>44522</v>
      </c>
      <c r="E884" s="46">
        <v>20</v>
      </c>
      <c r="F884" s="45" t="s">
        <v>1240</v>
      </c>
      <c r="G884" s="60">
        <v>44890</v>
      </c>
      <c r="H884" s="45" t="s">
        <v>1241</v>
      </c>
      <c r="I884" s="45" t="s">
        <v>2254</v>
      </c>
      <c r="J884" s="47">
        <v>20</v>
      </c>
    </row>
    <row r="885" spans="1:10" ht="61.2" x14ac:dyDescent="0.5">
      <c r="A885" s="45" t="s">
        <v>2110</v>
      </c>
      <c r="B885" s="58">
        <v>32026002830989</v>
      </c>
      <c r="C885" s="45" t="s">
        <v>2255</v>
      </c>
      <c r="D885" s="59">
        <v>44541</v>
      </c>
      <c r="E885" s="46">
        <v>26</v>
      </c>
      <c r="F885" s="45" t="s">
        <v>1240</v>
      </c>
      <c r="G885" s="60">
        <v>44911</v>
      </c>
      <c r="H885" s="45" t="s">
        <v>1241</v>
      </c>
      <c r="I885" s="45" t="s">
        <v>2256</v>
      </c>
      <c r="J885" s="47">
        <v>26</v>
      </c>
    </row>
    <row r="886" spans="1:10" ht="71.400000000000006" x14ac:dyDescent="0.5">
      <c r="A886" s="45" t="s">
        <v>1598</v>
      </c>
      <c r="B886" s="58">
        <v>31203003230458</v>
      </c>
      <c r="C886" s="45" t="s">
        <v>2257</v>
      </c>
      <c r="D886" s="59">
        <v>44539</v>
      </c>
      <c r="E886" s="46">
        <v>17</v>
      </c>
      <c r="F886" s="45" t="s">
        <v>1240</v>
      </c>
      <c r="G886" s="60">
        <v>44904</v>
      </c>
      <c r="H886" s="45" t="s">
        <v>1241</v>
      </c>
      <c r="I886" s="45" t="s">
        <v>2258</v>
      </c>
      <c r="J886" s="47">
        <v>17</v>
      </c>
    </row>
    <row r="887" spans="1:10" ht="61.2" x14ac:dyDescent="0.5">
      <c r="A887" s="45" t="s">
        <v>1435</v>
      </c>
      <c r="B887" s="58">
        <v>31385003118153</v>
      </c>
      <c r="C887" s="45" t="s">
        <v>2259</v>
      </c>
      <c r="D887" s="59">
        <v>44522</v>
      </c>
      <c r="E887" s="46">
        <v>19</v>
      </c>
      <c r="F887" s="45" t="s">
        <v>1240</v>
      </c>
      <c r="G887" s="60">
        <v>44890</v>
      </c>
      <c r="H887" s="45" t="s">
        <v>1241</v>
      </c>
      <c r="I887" s="45" t="s">
        <v>2260</v>
      </c>
      <c r="J887" s="47">
        <v>19</v>
      </c>
    </row>
    <row r="888" spans="1:10" ht="61.2" x14ac:dyDescent="0.5">
      <c r="A888" s="45" t="s">
        <v>2077</v>
      </c>
      <c r="B888" s="58">
        <v>31136002188550</v>
      </c>
      <c r="C888" s="45" t="s">
        <v>2261</v>
      </c>
      <c r="D888" s="59">
        <v>44532</v>
      </c>
      <c r="E888" s="46">
        <v>25</v>
      </c>
      <c r="F888" s="45" t="s">
        <v>1240</v>
      </c>
      <c r="G888" s="60">
        <v>44897</v>
      </c>
      <c r="H888" s="45" t="s">
        <v>1241</v>
      </c>
      <c r="I888" s="45" t="s">
        <v>2262</v>
      </c>
      <c r="J888" s="47">
        <v>25</v>
      </c>
    </row>
    <row r="889" spans="1:10" ht="61.2" x14ac:dyDescent="0.5">
      <c r="A889" s="45" t="s">
        <v>1292</v>
      </c>
      <c r="B889" s="58">
        <v>31992002366749</v>
      </c>
      <c r="C889" s="45" t="s">
        <v>2263</v>
      </c>
      <c r="D889" s="59">
        <v>44526</v>
      </c>
      <c r="E889" s="46">
        <v>30</v>
      </c>
      <c r="F889" s="45" t="s">
        <v>1240</v>
      </c>
      <c r="G889" s="60">
        <v>44897</v>
      </c>
      <c r="H889" s="45" t="s">
        <v>1241</v>
      </c>
      <c r="I889" s="45" t="s">
        <v>2264</v>
      </c>
      <c r="J889" s="47">
        <v>30</v>
      </c>
    </row>
    <row r="890" spans="1:10" ht="71.400000000000006" x14ac:dyDescent="0.5">
      <c r="A890" s="72" t="s">
        <v>1278</v>
      </c>
      <c r="B890" s="58">
        <v>31946004746787</v>
      </c>
      <c r="C890" s="45" t="s">
        <v>2265</v>
      </c>
      <c r="D890" s="59">
        <v>44504</v>
      </c>
      <c r="E890" s="46">
        <v>18</v>
      </c>
      <c r="F890" s="45" t="s">
        <v>1240</v>
      </c>
      <c r="G890" s="60">
        <v>44869</v>
      </c>
      <c r="H890" s="45" t="s">
        <v>1241</v>
      </c>
      <c r="I890" s="45" t="s">
        <v>2266</v>
      </c>
      <c r="J890" s="47">
        <v>18</v>
      </c>
    </row>
    <row r="891" spans="1:10" ht="61.2" x14ac:dyDescent="0.5">
      <c r="A891" s="72"/>
      <c r="B891" s="58">
        <v>31946005910374</v>
      </c>
      <c r="C891" s="45" t="s">
        <v>2267</v>
      </c>
      <c r="D891" s="59">
        <v>44518</v>
      </c>
      <c r="E891" s="46">
        <v>6</v>
      </c>
      <c r="F891" s="45" t="s">
        <v>1240</v>
      </c>
      <c r="G891" s="60">
        <v>44883</v>
      </c>
      <c r="H891" s="45" t="s">
        <v>1241</v>
      </c>
      <c r="I891" s="45" t="s">
        <v>2268</v>
      </c>
      <c r="J891" s="47">
        <v>6</v>
      </c>
    </row>
    <row r="892" spans="1:10" ht="91.8" x14ac:dyDescent="0.5">
      <c r="A892" s="72" t="s">
        <v>1306</v>
      </c>
      <c r="B892" s="58">
        <v>31320004945494</v>
      </c>
      <c r="C892" s="45" t="s">
        <v>2269</v>
      </c>
      <c r="D892" s="59">
        <v>44470</v>
      </c>
      <c r="E892" s="46">
        <v>15</v>
      </c>
      <c r="F892" s="45" t="s">
        <v>1240</v>
      </c>
      <c r="G892" s="60">
        <v>44841</v>
      </c>
      <c r="H892" s="45" t="s">
        <v>2181</v>
      </c>
      <c r="I892" s="45" t="s">
        <v>2270</v>
      </c>
      <c r="J892" s="47">
        <v>15</v>
      </c>
    </row>
    <row r="893" spans="1:10" ht="61.2" x14ac:dyDescent="0.5">
      <c r="A893" s="72"/>
      <c r="B893" s="58">
        <v>31320004294356</v>
      </c>
      <c r="C893" s="45" t="s">
        <v>2271</v>
      </c>
      <c r="D893" s="59">
        <v>44474</v>
      </c>
      <c r="E893" s="46">
        <v>17</v>
      </c>
      <c r="F893" s="45" t="s">
        <v>1240</v>
      </c>
      <c r="G893" s="60">
        <v>44841</v>
      </c>
      <c r="H893" s="45" t="s">
        <v>1241</v>
      </c>
      <c r="I893" s="45" t="s">
        <v>2272</v>
      </c>
      <c r="J893" s="47">
        <v>17</v>
      </c>
    </row>
    <row r="894" spans="1:10" ht="61.2" x14ac:dyDescent="0.5">
      <c r="A894" s="45" t="s">
        <v>2273</v>
      </c>
      <c r="B894" s="58">
        <v>31614001880609</v>
      </c>
      <c r="C894" s="45" t="s">
        <v>2274</v>
      </c>
      <c r="D894" s="59">
        <v>44559</v>
      </c>
      <c r="E894" s="46">
        <v>18</v>
      </c>
      <c r="F894" s="45" t="s">
        <v>1240</v>
      </c>
      <c r="G894" s="60">
        <v>44925</v>
      </c>
      <c r="H894" s="45" t="s">
        <v>1241</v>
      </c>
      <c r="I894" s="45" t="s">
        <v>2275</v>
      </c>
      <c r="J894" s="47">
        <v>18</v>
      </c>
    </row>
    <row r="895" spans="1:10" ht="61.2" x14ac:dyDescent="0.5">
      <c r="A895" s="45" t="s">
        <v>1340</v>
      </c>
      <c r="B895" s="58">
        <v>36878001807830</v>
      </c>
      <c r="C895" s="45" t="s">
        <v>2276</v>
      </c>
      <c r="D895" s="59">
        <v>44473</v>
      </c>
      <c r="E895" s="46">
        <v>23</v>
      </c>
      <c r="F895" s="45" t="s">
        <v>1240</v>
      </c>
      <c r="G895" s="60">
        <v>44841</v>
      </c>
      <c r="H895" s="45" t="s">
        <v>1241</v>
      </c>
      <c r="I895" s="45" t="s">
        <v>2277</v>
      </c>
      <c r="J895" s="47">
        <v>23</v>
      </c>
    </row>
    <row r="896" spans="1:10" ht="51" x14ac:dyDescent="0.5">
      <c r="A896" s="45" t="s">
        <v>1282</v>
      </c>
      <c r="B896" s="58">
        <v>31534002659499</v>
      </c>
      <c r="C896" s="45" t="s">
        <v>2278</v>
      </c>
      <c r="D896" s="59">
        <v>44502</v>
      </c>
      <c r="E896" s="46">
        <v>7.27</v>
      </c>
      <c r="F896" s="45" t="s">
        <v>1240</v>
      </c>
      <c r="G896" s="60">
        <v>44869</v>
      </c>
      <c r="H896" s="45" t="s">
        <v>1241</v>
      </c>
      <c r="I896" s="45" t="s">
        <v>2279</v>
      </c>
      <c r="J896" s="47">
        <v>7.27</v>
      </c>
    </row>
    <row r="897" spans="1:10" ht="61.2" x14ac:dyDescent="0.5">
      <c r="A897" s="72" t="s">
        <v>2084</v>
      </c>
      <c r="B897" s="58">
        <v>31132015938255</v>
      </c>
      <c r="C897" s="45" t="s">
        <v>2280</v>
      </c>
      <c r="D897" s="59">
        <v>44556</v>
      </c>
      <c r="E897" s="46">
        <v>9.99</v>
      </c>
      <c r="F897" s="45" t="s">
        <v>1240</v>
      </c>
      <c r="G897" s="60">
        <v>44925</v>
      </c>
      <c r="H897" s="45" t="s">
        <v>1241</v>
      </c>
      <c r="I897" s="45" t="s">
        <v>2281</v>
      </c>
      <c r="J897" s="47">
        <v>9.99</v>
      </c>
    </row>
    <row r="898" spans="1:10" ht="61.2" x14ac:dyDescent="0.5">
      <c r="A898" s="72"/>
      <c r="B898" s="58">
        <v>31132015563616</v>
      </c>
      <c r="C898" s="45" t="s">
        <v>2282</v>
      </c>
      <c r="D898" s="59">
        <v>44556</v>
      </c>
      <c r="E898" s="46">
        <v>26.99</v>
      </c>
      <c r="F898" s="45" t="s">
        <v>1240</v>
      </c>
      <c r="G898" s="60">
        <v>44925</v>
      </c>
      <c r="H898" s="45" t="s">
        <v>1241</v>
      </c>
      <c r="I898" s="45" t="s">
        <v>2283</v>
      </c>
      <c r="J898" s="47">
        <v>26.99</v>
      </c>
    </row>
    <row r="899" spans="1:10" ht="61.2" x14ac:dyDescent="0.5">
      <c r="A899" s="72"/>
      <c r="B899" s="58">
        <v>31132015059805</v>
      </c>
      <c r="C899" s="45" t="s">
        <v>2284</v>
      </c>
      <c r="D899" s="59">
        <v>44518</v>
      </c>
      <c r="E899" s="46">
        <v>14.99</v>
      </c>
      <c r="F899" s="45" t="s">
        <v>1240</v>
      </c>
      <c r="G899" s="60">
        <v>44883</v>
      </c>
      <c r="H899" s="45" t="s">
        <v>1241</v>
      </c>
      <c r="I899" s="45" t="s">
        <v>2285</v>
      </c>
      <c r="J899" s="47">
        <v>14.99</v>
      </c>
    </row>
    <row r="900" spans="1:10" ht="81.599999999999994" x14ac:dyDescent="0.5">
      <c r="A900" s="72"/>
      <c r="B900" s="58">
        <v>31132014282747</v>
      </c>
      <c r="C900" s="45" t="s">
        <v>2286</v>
      </c>
      <c r="D900" s="59">
        <v>44476</v>
      </c>
      <c r="E900" s="46">
        <v>10</v>
      </c>
      <c r="F900" s="45" t="s">
        <v>1240</v>
      </c>
      <c r="G900" s="60">
        <v>44841</v>
      </c>
      <c r="H900" s="45" t="s">
        <v>2287</v>
      </c>
      <c r="I900" s="45" t="s">
        <v>2288</v>
      </c>
      <c r="J900" s="47">
        <v>10</v>
      </c>
    </row>
    <row r="901" spans="1:10" ht="81.599999999999994" x14ac:dyDescent="0.5">
      <c r="A901" s="72" t="s">
        <v>1309</v>
      </c>
      <c r="B901" s="58">
        <v>31186003923562</v>
      </c>
      <c r="C901" s="45" t="s">
        <v>2289</v>
      </c>
      <c r="D901" s="59">
        <v>44510</v>
      </c>
      <c r="E901" s="46">
        <v>3</v>
      </c>
      <c r="F901" s="45" t="s">
        <v>1240</v>
      </c>
      <c r="G901" s="60">
        <v>44876</v>
      </c>
      <c r="H901" s="45" t="s">
        <v>1241</v>
      </c>
      <c r="I901" s="45" t="s">
        <v>2290</v>
      </c>
      <c r="J901" s="47">
        <v>3</v>
      </c>
    </row>
    <row r="902" spans="1:10" ht="61.2" x14ac:dyDescent="0.5">
      <c r="A902" s="72"/>
      <c r="B902" s="58">
        <v>31186008203200</v>
      </c>
      <c r="C902" s="45" t="s">
        <v>2271</v>
      </c>
      <c r="D902" s="59">
        <v>44516</v>
      </c>
      <c r="E902" s="46">
        <v>15</v>
      </c>
      <c r="F902" s="45" t="s">
        <v>1240</v>
      </c>
      <c r="G902" s="60">
        <v>44883</v>
      </c>
      <c r="H902" s="45" t="s">
        <v>1241</v>
      </c>
      <c r="I902" s="45" t="s">
        <v>2291</v>
      </c>
      <c r="J902" s="47">
        <v>15</v>
      </c>
    </row>
    <row r="903" spans="1:10" ht="61.2" x14ac:dyDescent="0.5">
      <c r="A903" s="72" t="s">
        <v>2292</v>
      </c>
      <c r="B903" s="58">
        <v>31132014387801</v>
      </c>
      <c r="C903" s="45" t="s">
        <v>2293</v>
      </c>
      <c r="D903" s="59">
        <v>44536</v>
      </c>
      <c r="E903" s="46">
        <v>24.95</v>
      </c>
      <c r="F903" s="45" t="s">
        <v>1240</v>
      </c>
      <c r="G903" s="60">
        <v>44904</v>
      </c>
      <c r="H903" s="45" t="s">
        <v>1241</v>
      </c>
      <c r="I903" s="45" t="s">
        <v>2294</v>
      </c>
      <c r="J903" s="47">
        <v>24.95</v>
      </c>
    </row>
    <row r="904" spans="1:10" ht="61.2" x14ac:dyDescent="0.5">
      <c r="A904" s="72"/>
      <c r="B904" s="58">
        <v>31132009389507</v>
      </c>
      <c r="C904" s="45" t="s">
        <v>2295</v>
      </c>
      <c r="D904" s="59">
        <v>44480</v>
      </c>
      <c r="E904" s="46">
        <v>5.99</v>
      </c>
      <c r="F904" s="45" t="s">
        <v>1240</v>
      </c>
      <c r="G904" s="60">
        <v>44848</v>
      </c>
      <c r="H904" s="45" t="s">
        <v>1241</v>
      </c>
      <c r="I904" s="45" t="s">
        <v>2296</v>
      </c>
      <c r="J904" s="47">
        <v>5.99</v>
      </c>
    </row>
    <row r="905" spans="1:10" ht="61.2" x14ac:dyDescent="0.5">
      <c r="A905" s="72"/>
      <c r="B905" s="58">
        <v>31132013929157</v>
      </c>
      <c r="C905" s="45" t="s">
        <v>2297</v>
      </c>
      <c r="D905" s="59">
        <v>44549</v>
      </c>
      <c r="E905" s="46">
        <v>16.989999999999998</v>
      </c>
      <c r="F905" s="45" t="s">
        <v>1240</v>
      </c>
      <c r="G905" s="60">
        <v>44918</v>
      </c>
      <c r="H905" s="45" t="s">
        <v>1241</v>
      </c>
      <c r="I905" s="45" t="s">
        <v>2298</v>
      </c>
      <c r="J905" s="47">
        <v>16.989999999999998</v>
      </c>
    </row>
    <row r="906" spans="1:10" ht="61.2" x14ac:dyDescent="0.5">
      <c r="A906" s="72"/>
      <c r="B906" s="58">
        <v>31132015550340</v>
      </c>
      <c r="C906" s="45" t="s">
        <v>2299</v>
      </c>
      <c r="D906" s="59">
        <v>44494</v>
      </c>
      <c r="E906" s="46">
        <v>17.989999999999998</v>
      </c>
      <c r="F906" s="45" t="s">
        <v>1240</v>
      </c>
      <c r="G906" s="60">
        <v>44862</v>
      </c>
      <c r="H906" s="45" t="s">
        <v>1241</v>
      </c>
      <c r="I906" s="45" t="s">
        <v>2300</v>
      </c>
      <c r="J906" s="47">
        <v>17.989999999999998</v>
      </c>
    </row>
    <row r="907" spans="1:10" ht="71.400000000000006" x14ac:dyDescent="0.5">
      <c r="A907" s="72"/>
      <c r="B907" s="58">
        <v>31132012960393</v>
      </c>
      <c r="C907" s="45" t="s">
        <v>2301</v>
      </c>
      <c r="D907" s="59">
        <v>44474</v>
      </c>
      <c r="E907" s="46">
        <v>4.99</v>
      </c>
      <c r="F907" s="45" t="s">
        <v>1240</v>
      </c>
      <c r="G907" s="60">
        <v>44841</v>
      </c>
      <c r="H907" s="45" t="s">
        <v>1241</v>
      </c>
      <c r="I907" s="45" t="s">
        <v>2302</v>
      </c>
      <c r="J907" s="47">
        <v>4.99</v>
      </c>
    </row>
    <row r="908" spans="1:10" ht="61.2" x14ac:dyDescent="0.5">
      <c r="A908" s="72"/>
      <c r="B908" s="58">
        <v>31132014617520</v>
      </c>
      <c r="C908" s="45" t="s">
        <v>2303</v>
      </c>
      <c r="D908" s="59">
        <v>44515</v>
      </c>
      <c r="E908" s="46">
        <v>4.99</v>
      </c>
      <c r="F908" s="45" t="s">
        <v>1240</v>
      </c>
      <c r="G908" s="60">
        <v>44883</v>
      </c>
      <c r="H908" s="45" t="s">
        <v>1241</v>
      </c>
      <c r="I908" s="45" t="s">
        <v>2304</v>
      </c>
      <c r="J908" s="47">
        <v>4.99</v>
      </c>
    </row>
    <row r="909" spans="1:10" ht="61.2" x14ac:dyDescent="0.5">
      <c r="A909" s="72"/>
      <c r="B909" s="58">
        <v>31132013093236</v>
      </c>
      <c r="C909" s="45" t="s">
        <v>2305</v>
      </c>
      <c r="D909" s="59">
        <v>44549</v>
      </c>
      <c r="E909" s="46">
        <v>7.99</v>
      </c>
      <c r="F909" s="45" t="s">
        <v>1240</v>
      </c>
      <c r="G909" s="60">
        <v>44918</v>
      </c>
      <c r="H909" s="45" t="s">
        <v>1241</v>
      </c>
      <c r="I909" s="45" t="s">
        <v>2306</v>
      </c>
      <c r="J909" s="47">
        <v>7.99</v>
      </c>
    </row>
    <row r="910" spans="1:10" ht="61.2" x14ac:dyDescent="0.5">
      <c r="A910" s="72"/>
      <c r="B910" s="58">
        <v>31132014624112</v>
      </c>
      <c r="C910" s="45" t="s">
        <v>2307</v>
      </c>
      <c r="D910" s="59">
        <v>44549</v>
      </c>
      <c r="E910" s="46">
        <v>7.99</v>
      </c>
      <c r="F910" s="45" t="s">
        <v>1240</v>
      </c>
      <c r="G910" s="60">
        <v>44918</v>
      </c>
      <c r="H910" s="45" t="s">
        <v>1241</v>
      </c>
      <c r="I910" s="45" t="s">
        <v>2308</v>
      </c>
      <c r="J910" s="47">
        <v>7.99</v>
      </c>
    </row>
    <row r="911" spans="1:10" ht="81.599999999999994" x14ac:dyDescent="0.5">
      <c r="A911" s="72"/>
      <c r="B911" s="58">
        <v>31132013689637</v>
      </c>
      <c r="C911" s="45" t="s">
        <v>2309</v>
      </c>
      <c r="D911" s="59">
        <v>44502</v>
      </c>
      <c r="E911" s="46">
        <v>19.989999999999998</v>
      </c>
      <c r="F911" s="45" t="s">
        <v>1240</v>
      </c>
      <c r="G911" s="60">
        <v>44869</v>
      </c>
      <c r="H911" s="45" t="s">
        <v>1566</v>
      </c>
      <c r="I911" s="45" t="s">
        <v>2310</v>
      </c>
      <c r="J911" s="47">
        <v>19.989999999999998</v>
      </c>
    </row>
    <row r="912" spans="1:10" ht="61.2" x14ac:dyDescent="0.5">
      <c r="A912" s="72"/>
      <c r="B912" s="58">
        <v>31132014159697</v>
      </c>
      <c r="C912" s="45" t="s">
        <v>2311</v>
      </c>
      <c r="D912" s="59">
        <v>44470</v>
      </c>
      <c r="E912" s="46">
        <v>22.99</v>
      </c>
      <c r="F912" s="45" t="s">
        <v>1240</v>
      </c>
      <c r="G912" s="60">
        <v>44841</v>
      </c>
      <c r="H912" s="45" t="s">
        <v>1566</v>
      </c>
      <c r="I912" s="45" t="s">
        <v>2312</v>
      </c>
      <c r="J912" s="47">
        <v>22.99</v>
      </c>
    </row>
    <row r="913" spans="1:10" ht="71.400000000000006" x14ac:dyDescent="0.5">
      <c r="A913" s="72"/>
      <c r="B913" s="58">
        <v>31132015215688</v>
      </c>
      <c r="C913" s="45" t="s">
        <v>2313</v>
      </c>
      <c r="D913" s="59">
        <v>44514</v>
      </c>
      <c r="E913" s="46">
        <v>16.989999999999998</v>
      </c>
      <c r="F913" s="45" t="s">
        <v>1240</v>
      </c>
      <c r="G913" s="60">
        <v>44883</v>
      </c>
      <c r="H913" s="45" t="s">
        <v>1241</v>
      </c>
      <c r="I913" s="45" t="s">
        <v>2314</v>
      </c>
      <c r="J913" s="47">
        <v>16.989999999999998</v>
      </c>
    </row>
    <row r="914" spans="1:10" ht="71.400000000000006" x14ac:dyDescent="0.5">
      <c r="A914" s="72"/>
      <c r="B914" s="58">
        <v>31132013734946</v>
      </c>
      <c r="C914" s="45" t="s">
        <v>2315</v>
      </c>
      <c r="D914" s="59">
        <v>44493</v>
      </c>
      <c r="E914" s="46">
        <v>25</v>
      </c>
      <c r="F914" s="45" t="s">
        <v>1240</v>
      </c>
      <c r="G914" s="60">
        <v>44862</v>
      </c>
      <c r="H914" s="45" t="s">
        <v>1280</v>
      </c>
      <c r="I914" s="45" t="s">
        <v>2316</v>
      </c>
      <c r="J914" s="47">
        <v>25</v>
      </c>
    </row>
    <row r="915" spans="1:10" ht="61.2" x14ac:dyDescent="0.5">
      <c r="A915" s="72"/>
      <c r="B915" s="58">
        <v>31132013739457</v>
      </c>
      <c r="C915" s="45" t="s">
        <v>2317</v>
      </c>
      <c r="D915" s="59">
        <v>44493</v>
      </c>
      <c r="E915" s="46">
        <v>24.99</v>
      </c>
      <c r="F915" s="45" t="s">
        <v>1240</v>
      </c>
      <c r="G915" s="60">
        <v>44862</v>
      </c>
      <c r="H915" s="45" t="s">
        <v>1566</v>
      </c>
      <c r="I915" s="45" t="s">
        <v>2318</v>
      </c>
      <c r="J915" s="47">
        <v>24.99</v>
      </c>
    </row>
    <row r="916" spans="1:10" ht="71.400000000000006" x14ac:dyDescent="0.5">
      <c r="A916" s="72"/>
      <c r="B916" s="58">
        <v>31132011462516</v>
      </c>
      <c r="C916" s="45" t="s">
        <v>2319</v>
      </c>
      <c r="D916" s="59">
        <v>44510</v>
      </c>
      <c r="E916" s="46">
        <v>23.93</v>
      </c>
      <c r="F916" s="45" t="s">
        <v>1240</v>
      </c>
      <c r="G916" s="60">
        <v>44876</v>
      </c>
      <c r="H916" s="45" t="s">
        <v>1241</v>
      </c>
      <c r="I916" s="45" t="s">
        <v>2320</v>
      </c>
      <c r="J916" s="47">
        <v>23.93</v>
      </c>
    </row>
    <row r="917" spans="1:10" ht="71.400000000000006" x14ac:dyDescent="0.5">
      <c r="A917" s="72"/>
      <c r="B917" s="58">
        <v>31132014652295</v>
      </c>
      <c r="C917" s="45" t="s">
        <v>2321</v>
      </c>
      <c r="D917" s="59">
        <v>44527</v>
      </c>
      <c r="E917" s="46">
        <v>24.95</v>
      </c>
      <c r="F917" s="45" t="s">
        <v>1240</v>
      </c>
      <c r="G917" s="60">
        <v>44897</v>
      </c>
      <c r="H917" s="45" t="s">
        <v>1241</v>
      </c>
      <c r="I917" s="45" t="s">
        <v>2322</v>
      </c>
      <c r="J917" s="47">
        <v>24.95</v>
      </c>
    </row>
    <row r="918" spans="1:10" ht="51" x14ac:dyDescent="0.5">
      <c r="A918" s="45" t="s">
        <v>1243</v>
      </c>
      <c r="B918" s="58">
        <v>32783001108409</v>
      </c>
      <c r="C918" s="45" t="s">
        <v>2323</v>
      </c>
      <c r="D918" s="59">
        <v>44504</v>
      </c>
      <c r="E918" s="46">
        <v>15</v>
      </c>
      <c r="F918" s="45" t="s">
        <v>1240</v>
      </c>
      <c r="G918" s="60">
        <v>44869</v>
      </c>
      <c r="H918" s="45" t="s">
        <v>1241</v>
      </c>
      <c r="I918" s="45" t="s">
        <v>2324</v>
      </c>
      <c r="J918" s="47">
        <v>15</v>
      </c>
    </row>
    <row r="919" spans="1:10" ht="61.2" x14ac:dyDescent="0.5">
      <c r="A919" s="45" t="s">
        <v>1402</v>
      </c>
      <c r="B919" s="58">
        <v>31139005638290</v>
      </c>
      <c r="C919" s="45" t="s">
        <v>2325</v>
      </c>
      <c r="D919" s="59">
        <v>44497</v>
      </c>
      <c r="E919" s="46">
        <v>15</v>
      </c>
      <c r="F919" s="45" t="s">
        <v>1240</v>
      </c>
      <c r="G919" s="60">
        <v>44862</v>
      </c>
      <c r="H919" s="45" t="s">
        <v>1241</v>
      </c>
      <c r="I919" s="45" t="s">
        <v>2326</v>
      </c>
      <c r="J919" s="47">
        <v>15</v>
      </c>
    </row>
    <row r="920" spans="1:10" ht="71.400000000000006" x14ac:dyDescent="0.5">
      <c r="A920" s="72" t="s">
        <v>2069</v>
      </c>
      <c r="B920" s="58">
        <v>30083007621899</v>
      </c>
      <c r="C920" s="45" t="s">
        <v>2327</v>
      </c>
      <c r="D920" s="59">
        <v>44482</v>
      </c>
      <c r="E920" s="46">
        <v>17</v>
      </c>
      <c r="F920" s="45" t="s">
        <v>1240</v>
      </c>
      <c r="G920" s="60">
        <v>44848</v>
      </c>
      <c r="H920" s="45" t="s">
        <v>1241</v>
      </c>
      <c r="I920" s="45" t="s">
        <v>2328</v>
      </c>
      <c r="J920" s="47">
        <v>17</v>
      </c>
    </row>
    <row r="921" spans="1:10" ht="61.2" x14ac:dyDescent="0.5">
      <c r="A921" s="72"/>
      <c r="B921" s="58">
        <v>30083007735657</v>
      </c>
      <c r="C921" s="45" t="s">
        <v>2329</v>
      </c>
      <c r="D921" s="59">
        <v>44545</v>
      </c>
      <c r="E921" s="46">
        <v>28</v>
      </c>
      <c r="F921" s="45" t="s">
        <v>1240</v>
      </c>
      <c r="G921" s="60">
        <v>44911</v>
      </c>
      <c r="H921" s="45" t="s">
        <v>1241</v>
      </c>
      <c r="I921" s="45" t="s">
        <v>2330</v>
      </c>
      <c r="J921" s="47">
        <v>28</v>
      </c>
    </row>
    <row r="922" spans="1:10" ht="61.2" x14ac:dyDescent="0.5">
      <c r="A922" s="72" t="s">
        <v>1405</v>
      </c>
      <c r="B922" s="58">
        <v>31865002759883</v>
      </c>
      <c r="C922" s="45" t="s">
        <v>2331</v>
      </c>
      <c r="D922" s="59">
        <v>44480</v>
      </c>
      <c r="E922" s="46">
        <v>19</v>
      </c>
      <c r="F922" s="45" t="s">
        <v>1240</v>
      </c>
      <c r="G922" s="60">
        <v>44848</v>
      </c>
      <c r="H922" s="45" t="s">
        <v>1241</v>
      </c>
      <c r="I922" s="45" t="s">
        <v>2332</v>
      </c>
      <c r="J922" s="47">
        <v>19</v>
      </c>
    </row>
    <row r="923" spans="1:10" ht="61.2" x14ac:dyDescent="0.5">
      <c r="A923" s="72"/>
      <c r="B923" s="58">
        <v>31865002676046</v>
      </c>
      <c r="C923" s="45" t="s">
        <v>2333</v>
      </c>
      <c r="D923" s="59">
        <v>44512</v>
      </c>
      <c r="E923" s="46">
        <v>17</v>
      </c>
      <c r="F923" s="45" t="s">
        <v>1240</v>
      </c>
      <c r="G923" s="60">
        <v>44883</v>
      </c>
      <c r="H923" s="45" t="s">
        <v>1241</v>
      </c>
      <c r="I923" s="45" t="s">
        <v>2334</v>
      </c>
      <c r="J923" s="47">
        <v>17</v>
      </c>
    </row>
    <row r="924" spans="1:10" ht="51" x14ac:dyDescent="0.5">
      <c r="A924" s="45" t="s">
        <v>1732</v>
      </c>
      <c r="B924" s="58">
        <v>33012002699631</v>
      </c>
      <c r="C924" s="45" t="s">
        <v>2335</v>
      </c>
      <c r="D924" s="59">
        <v>44484</v>
      </c>
      <c r="E924" s="46">
        <v>16.989999999999998</v>
      </c>
      <c r="F924" s="45" t="s">
        <v>1240</v>
      </c>
      <c r="G924" s="60">
        <v>44855</v>
      </c>
      <c r="H924" s="45" t="s">
        <v>2336</v>
      </c>
      <c r="I924" s="45" t="s">
        <v>2337</v>
      </c>
      <c r="J924" s="47">
        <v>16.989999999999998</v>
      </c>
    </row>
    <row r="925" spans="1:10" ht="51" x14ac:dyDescent="0.5">
      <c r="A925" s="45" t="s">
        <v>1574</v>
      </c>
      <c r="B925" s="58">
        <v>31403003312724</v>
      </c>
      <c r="C925" s="45" t="s">
        <v>2338</v>
      </c>
      <c r="D925" s="59">
        <v>44523</v>
      </c>
      <c r="E925" s="46">
        <v>38</v>
      </c>
      <c r="F925" s="45" t="s">
        <v>1240</v>
      </c>
      <c r="G925" s="60">
        <v>44890</v>
      </c>
      <c r="H925" s="45" t="s">
        <v>1241</v>
      </c>
      <c r="I925" s="45" t="s">
        <v>2339</v>
      </c>
      <c r="J925" s="47">
        <v>38</v>
      </c>
    </row>
    <row r="926" spans="1:10" ht="71.400000000000006" x14ac:dyDescent="0.5">
      <c r="A926" s="45" t="s">
        <v>2340</v>
      </c>
      <c r="B926" s="58">
        <v>38102000545038</v>
      </c>
      <c r="C926" s="45" t="s">
        <v>2341</v>
      </c>
      <c r="D926" s="59">
        <v>44538</v>
      </c>
      <c r="E926" s="46">
        <v>6</v>
      </c>
      <c r="F926" s="45" t="s">
        <v>1240</v>
      </c>
      <c r="G926" s="60">
        <v>44904</v>
      </c>
      <c r="H926" s="45" t="s">
        <v>1419</v>
      </c>
      <c r="I926" s="45" t="s">
        <v>2342</v>
      </c>
      <c r="J926" s="47">
        <v>6</v>
      </c>
    </row>
    <row r="927" spans="1:10" ht="51" x14ac:dyDescent="0.5">
      <c r="A927" s="45" t="s">
        <v>1285</v>
      </c>
      <c r="B927" s="58">
        <v>30053006707726</v>
      </c>
      <c r="C927" s="45" t="s">
        <v>2343</v>
      </c>
      <c r="D927" s="59">
        <v>44477</v>
      </c>
      <c r="E927" s="46">
        <v>25</v>
      </c>
      <c r="F927" s="45" t="s">
        <v>1240</v>
      </c>
      <c r="G927" s="60">
        <v>44848</v>
      </c>
      <c r="H927" s="45" t="s">
        <v>1433</v>
      </c>
      <c r="I927" s="45" t="s">
        <v>2344</v>
      </c>
      <c r="J927" s="47">
        <v>25</v>
      </c>
    </row>
    <row r="928" spans="1:10" ht="71.400000000000006" x14ac:dyDescent="0.5">
      <c r="A928" s="45" t="s">
        <v>1288</v>
      </c>
      <c r="B928" s="58">
        <v>31350003074079</v>
      </c>
      <c r="C928" s="45" t="s">
        <v>2345</v>
      </c>
      <c r="D928" s="59">
        <v>44470</v>
      </c>
      <c r="E928" s="46">
        <v>33</v>
      </c>
      <c r="F928" s="45" t="s">
        <v>1240</v>
      </c>
      <c r="G928" s="60">
        <v>44841</v>
      </c>
      <c r="H928" s="45" t="s">
        <v>1241</v>
      </c>
      <c r="I928" s="45" t="s">
        <v>2346</v>
      </c>
      <c r="J928" s="47">
        <v>33</v>
      </c>
    </row>
    <row r="929" spans="1:10" ht="81.599999999999994" x14ac:dyDescent="0.5">
      <c r="A929" s="45" t="s">
        <v>1263</v>
      </c>
      <c r="B929" s="58">
        <v>36090000784156</v>
      </c>
      <c r="C929" s="45" t="s">
        <v>2347</v>
      </c>
      <c r="D929" s="59">
        <v>44497</v>
      </c>
      <c r="E929" s="46">
        <v>30</v>
      </c>
      <c r="F929" s="45" t="s">
        <v>1240</v>
      </c>
      <c r="G929" s="60">
        <v>44862</v>
      </c>
      <c r="H929" s="45" t="s">
        <v>1241</v>
      </c>
      <c r="I929" s="45" t="s">
        <v>2348</v>
      </c>
      <c r="J929" s="47">
        <v>30</v>
      </c>
    </row>
    <row r="930" spans="1:10" ht="71.400000000000006" x14ac:dyDescent="0.5">
      <c r="A930" s="45" t="s">
        <v>1805</v>
      </c>
      <c r="B930" s="58">
        <v>32990001137417</v>
      </c>
      <c r="C930" s="45" t="s">
        <v>2349</v>
      </c>
      <c r="D930" s="59">
        <v>44475</v>
      </c>
      <c r="E930" s="46">
        <v>24.95</v>
      </c>
      <c r="F930" s="45" t="s">
        <v>1240</v>
      </c>
      <c r="G930" s="60">
        <v>44841</v>
      </c>
      <c r="H930" s="45" t="s">
        <v>1241</v>
      </c>
      <c r="I930" s="45" t="s">
        <v>2350</v>
      </c>
      <c r="J930" s="47">
        <v>24.95</v>
      </c>
    </row>
    <row r="931" spans="1:10" ht="71.400000000000006" x14ac:dyDescent="0.5">
      <c r="A931" s="72" t="s">
        <v>1587</v>
      </c>
      <c r="B931" s="58">
        <v>31308003552965</v>
      </c>
      <c r="C931" s="45" t="s">
        <v>2351</v>
      </c>
      <c r="D931" s="59">
        <v>44477</v>
      </c>
      <c r="E931" s="46">
        <v>15</v>
      </c>
      <c r="F931" s="45" t="s">
        <v>1240</v>
      </c>
      <c r="G931" s="60">
        <v>44848</v>
      </c>
      <c r="H931" s="45" t="s">
        <v>1419</v>
      </c>
      <c r="I931" s="45" t="s">
        <v>2352</v>
      </c>
      <c r="J931" s="47">
        <v>15</v>
      </c>
    </row>
    <row r="932" spans="1:10" ht="71.400000000000006" x14ac:dyDescent="0.5">
      <c r="A932" s="72"/>
      <c r="B932" s="58">
        <v>31308002084390</v>
      </c>
      <c r="C932" s="45" t="s">
        <v>2276</v>
      </c>
      <c r="D932" s="59">
        <v>44473</v>
      </c>
      <c r="E932" s="46">
        <v>20</v>
      </c>
      <c r="F932" s="45" t="s">
        <v>1240</v>
      </c>
      <c r="G932" s="60">
        <v>44841</v>
      </c>
      <c r="H932" s="45" t="s">
        <v>1419</v>
      </c>
      <c r="I932" s="45" t="s">
        <v>2353</v>
      </c>
      <c r="J932" s="47">
        <v>20</v>
      </c>
    </row>
    <row r="933" spans="1:10" ht="51" x14ac:dyDescent="0.5">
      <c r="A933" s="45" t="s">
        <v>1249</v>
      </c>
      <c r="B933" s="58">
        <v>31321007797759</v>
      </c>
      <c r="C933" s="45" t="s">
        <v>2354</v>
      </c>
      <c r="D933" s="59">
        <v>44518</v>
      </c>
      <c r="E933" s="46">
        <v>8</v>
      </c>
      <c r="F933" s="45" t="s">
        <v>1240</v>
      </c>
      <c r="G933" s="60">
        <v>44883</v>
      </c>
      <c r="H933" s="45" t="s">
        <v>1241</v>
      </c>
      <c r="I933" s="45" t="s">
        <v>2355</v>
      </c>
      <c r="J933" s="47">
        <v>8</v>
      </c>
    </row>
    <row r="934" spans="1:10" ht="51" x14ac:dyDescent="0.5">
      <c r="A934" s="45" t="s">
        <v>1312</v>
      </c>
      <c r="B934" s="58">
        <v>31687003857593</v>
      </c>
      <c r="C934" s="45" t="s">
        <v>2278</v>
      </c>
      <c r="D934" s="59">
        <v>44502</v>
      </c>
      <c r="E934" s="46">
        <v>12.99</v>
      </c>
      <c r="F934" s="45" t="s">
        <v>1240</v>
      </c>
      <c r="G934" s="60">
        <v>44869</v>
      </c>
      <c r="H934" s="45" t="s">
        <v>1241</v>
      </c>
      <c r="I934" s="45" t="s">
        <v>2356</v>
      </c>
      <c r="J934" s="47">
        <v>12.99</v>
      </c>
    </row>
    <row r="935" spans="1:10" ht="61.2" x14ac:dyDescent="0.5">
      <c r="A935" s="45" t="s">
        <v>1260</v>
      </c>
      <c r="B935" s="58">
        <v>31524007590112</v>
      </c>
      <c r="C935" s="45" t="s">
        <v>2357</v>
      </c>
      <c r="D935" s="59">
        <v>44549</v>
      </c>
      <c r="E935" s="46">
        <v>28</v>
      </c>
      <c r="F935" s="45" t="s">
        <v>1240</v>
      </c>
      <c r="G935" s="60">
        <v>44918</v>
      </c>
      <c r="H935" s="45" t="s">
        <v>1241</v>
      </c>
      <c r="I935" s="45" t="s">
        <v>2358</v>
      </c>
      <c r="J935" s="47">
        <v>28</v>
      </c>
    </row>
    <row r="936" spans="1:10" x14ac:dyDescent="0.5">
      <c r="A936" s="48" t="s">
        <v>232</v>
      </c>
      <c r="B936" s="48"/>
      <c r="C936" s="48"/>
      <c r="D936" s="48"/>
      <c r="E936" s="48"/>
      <c r="F936" s="48"/>
      <c r="G936" s="48"/>
      <c r="H936" s="48"/>
      <c r="I936" s="48"/>
      <c r="J936" s="49">
        <v>1056.8399999999999</v>
      </c>
    </row>
    <row r="940" spans="1:10" ht="10.5" customHeight="1" x14ac:dyDescent="0.5">
      <c r="A940" s="74" t="s">
        <v>221</v>
      </c>
      <c r="B940" s="74"/>
      <c r="C940" s="74"/>
      <c r="D940" s="74"/>
      <c r="E940" s="74"/>
      <c r="F940" s="74"/>
      <c r="G940" s="74"/>
      <c r="H940" s="74"/>
      <c r="I940" s="74"/>
      <c r="J940" s="74"/>
    </row>
    <row r="941" spans="1:10" ht="10.5" customHeight="1" x14ac:dyDescent="0.5">
      <c r="A941" s="73" t="s">
        <v>2359</v>
      </c>
      <c r="B941" s="73"/>
      <c r="C941" s="73"/>
      <c r="D941" s="73"/>
      <c r="E941" s="73"/>
      <c r="F941" s="73"/>
      <c r="G941" s="73"/>
      <c r="H941" s="73"/>
      <c r="I941" s="73"/>
      <c r="J941" s="73"/>
    </row>
    <row r="943" spans="1:10" ht="24" x14ac:dyDescent="0.5">
      <c r="A943" s="43" t="s">
        <v>1230</v>
      </c>
      <c r="B943" s="43" t="s">
        <v>310</v>
      </c>
      <c r="C943" s="43" t="s">
        <v>1231</v>
      </c>
      <c r="D943" s="43" t="s">
        <v>1232</v>
      </c>
      <c r="E943" s="43" t="s">
        <v>1233</v>
      </c>
      <c r="F943" s="43" t="s">
        <v>225</v>
      </c>
      <c r="G943" s="43" t="s">
        <v>1234</v>
      </c>
      <c r="H943" s="43" t="s">
        <v>1235</v>
      </c>
      <c r="I943" s="43" t="s">
        <v>1236</v>
      </c>
      <c r="J943" s="44" t="s">
        <v>1237</v>
      </c>
    </row>
    <row r="944" spans="1:10" ht="71.400000000000006" x14ac:dyDescent="0.5">
      <c r="A944" s="45" t="s">
        <v>1431</v>
      </c>
      <c r="B944" s="58">
        <v>31737001406420</v>
      </c>
      <c r="C944" s="45" t="s">
        <v>2360</v>
      </c>
      <c r="D944" s="59">
        <v>44504</v>
      </c>
      <c r="E944" s="46">
        <v>17</v>
      </c>
      <c r="F944" s="45" t="s">
        <v>1240</v>
      </c>
      <c r="G944" s="60">
        <v>44869</v>
      </c>
      <c r="H944" s="45" t="s">
        <v>1241</v>
      </c>
      <c r="I944" s="45" t="s">
        <v>2361</v>
      </c>
      <c r="J944" s="47">
        <v>17</v>
      </c>
    </row>
    <row r="945" spans="1:10" ht="61.2" x14ac:dyDescent="0.5">
      <c r="A945" s="72" t="s">
        <v>1306</v>
      </c>
      <c r="B945" s="58">
        <v>31320004764325</v>
      </c>
      <c r="C945" s="45" t="s">
        <v>2362</v>
      </c>
      <c r="D945" s="59">
        <v>44511</v>
      </c>
      <c r="E945" s="46">
        <v>18</v>
      </c>
      <c r="F945" s="45" t="s">
        <v>1240</v>
      </c>
      <c r="G945" s="60">
        <v>44876</v>
      </c>
      <c r="H945" s="45" t="s">
        <v>1241</v>
      </c>
      <c r="I945" s="45" t="s">
        <v>2363</v>
      </c>
      <c r="J945" s="47">
        <v>18</v>
      </c>
    </row>
    <row r="946" spans="1:10" ht="61.2" x14ac:dyDescent="0.5">
      <c r="A946" s="72"/>
      <c r="B946" s="58">
        <v>31320003831265</v>
      </c>
      <c r="C946" s="45" t="s">
        <v>2364</v>
      </c>
      <c r="D946" s="59">
        <v>44542</v>
      </c>
      <c r="E946" s="46">
        <v>25</v>
      </c>
      <c r="F946" s="45" t="s">
        <v>1240</v>
      </c>
      <c r="G946" s="60">
        <v>44911</v>
      </c>
      <c r="H946" s="45" t="s">
        <v>1241</v>
      </c>
      <c r="I946" s="45" t="s">
        <v>2365</v>
      </c>
      <c r="J946" s="47">
        <v>25</v>
      </c>
    </row>
    <row r="947" spans="1:10" ht="91.8" x14ac:dyDescent="0.5">
      <c r="A947" s="72"/>
      <c r="B947" s="58">
        <v>31320004436056</v>
      </c>
      <c r="C947" s="45" t="s">
        <v>2366</v>
      </c>
      <c r="D947" s="59">
        <v>44547</v>
      </c>
      <c r="E947" s="46">
        <v>30</v>
      </c>
      <c r="F947" s="45" t="s">
        <v>1240</v>
      </c>
      <c r="G947" s="60">
        <v>44918</v>
      </c>
      <c r="H947" s="45" t="s">
        <v>1555</v>
      </c>
      <c r="I947" s="45" t="s">
        <v>2367</v>
      </c>
      <c r="J947" s="47">
        <v>30</v>
      </c>
    </row>
    <row r="948" spans="1:10" ht="81.599999999999994" x14ac:dyDescent="0.5">
      <c r="A948" s="72"/>
      <c r="B948" s="58">
        <v>31320004455676</v>
      </c>
      <c r="C948" s="45" t="s">
        <v>2368</v>
      </c>
      <c r="D948" s="59">
        <v>44547</v>
      </c>
      <c r="E948" s="46">
        <v>39</v>
      </c>
      <c r="F948" s="45" t="s">
        <v>1240</v>
      </c>
      <c r="G948" s="60">
        <v>44918</v>
      </c>
      <c r="H948" s="45" t="s">
        <v>1555</v>
      </c>
      <c r="I948" s="45" t="s">
        <v>2369</v>
      </c>
      <c r="J948" s="47">
        <v>39</v>
      </c>
    </row>
    <row r="949" spans="1:10" ht="71.400000000000006" x14ac:dyDescent="0.5">
      <c r="A949" s="72"/>
      <c r="B949" s="58">
        <v>31320004512849</v>
      </c>
      <c r="C949" s="45" t="s">
        <v>2370</v>
      </c>
      <c r="D949" s="59">
        <v>44547</v>
      </c>
      <c r="E949" s="46">
        <v>40</v>
      </c>
      <c r="F949" s="45" t="s">
        <v>1240</v>
      </c>
      <c r="G949" s="60">
        <v>44918</v>
      </c>
      <c r="H949" s="45" t="s">
        <v>1555</v>
      </c>
      <c r="I949" s="45" t="s">
        <v>2371</v>
      </c>
      <c r="J949" s="47">
        <v>40</v>
      </c>
    </row>
    <row r="950" spans="1:10" ht="61.2" x14ac:dyDescent="0.5">
      <c r="A950" s="72"/>
      <c r="B950" s="58">
        <v>31320004608126</v>
      </c>
      <c r="C950" s="45" t="s">
        <v>2372</v>
      </c>
      <c r="D950" s="59">
        <v>44547</v>
      </c>
      <c r="E950" s="46">
        <v>20</v>
      </c>
      <c r="F950" s="45" t="s">
        <v>1240</v>
      </c>
      <c r="G950" s="60">
        <v>44918</v>
      </c>
      <c r="H950" s="45" t="s">
        <v>1555</v>
      </c>
      <c r="I950" s="45" t="s">
        <v>2373</v>
      </c>
      <c r="J950" s="47">
        <v>20</v>
      </c>
    </row>
    <row r="951" spans="1:10" ht="71.400000000000006" x14ac:dyDescent="0.5">
      <c r="A951" s="72" t="s">
        <v>1348</v>
      </c>
      <c r="B951" s="58">
        <v>31132014585388</v>
      </c>
      <c r="C951" s="45" t="s">
        <v>2374</v>
      </c>
      <c r="D951" s="59">
        <v>44510</v>
      </c>
      <c r="E951" s="46">
        <v>60</v>
      </c>
      <c r="F951" s="45" t="s">
        <v>1240</v>
      </c>
      <c r="G951" s="60">
        <v>44876</v>
      </c>
      <c r="H951" s="45" t="s">
        <v>2375</v>
      </c>
      <c r="I951" s="45" t="s">
        <v>2376</v>
      </c>
      <c r="J951" s="47">
        <v>60</v>
      </c>
    </row>
    <row r="952" spans="1:10" ht="61.2" x14ac:dyDescent="0.5">
      <c r="A952" s="72"/>
      <c r="B952" s="58">
        <v>31132005495118</v>
      </c>
      <c r="C952" s="45" t="s">
        <v>2377</v>
      </c>
      <c r="D952" s="59">
        <v>44473</v>
      </c>
      <c r="E952" s="46">
        <v>9</v>
      </c>
      <c r="F952" s="45" t="s">
        <v>1240</v>
      </c>
      <c r="G952" s="60">
        <v>44841</v>
      </c>
      <c r="H952" s="45" t="s">
        <v>1241</v>
      </c>
      <c r="I952" s="45" t="s">
        <v>2378</v>
      </c>
      <c r="J952" s="47">
        <v>9</v>
      </c>
    </row>
    <row r="953" spans="1:10" ht="71.400000000000006" x14ac:dyDescent="0.5">
      <c r="A953" s="72"/>
      <c r="B953" s="58">
        <v>31132014504884</v>
      </c>
      <c r="C953" s="45" t="s">
        <v>2379</v>
      </c>
      <c r="D953" s="59">
        <v>44504</v>
      </c>
      <c r="E953" s="46">
        <v>16.95</v>
      </c>
      <c r="F953" s="45" t="s">
        <v>1240</v>
      </c>
      <c r="G953" s="60">
        <v>44869</v>
      </c>
      <c r="H953" s="45" t="s">
        <v>1241</v>
      </c>
      <c r="I953" s="45" t="s">
        <v>2380</v>
      </c>
      <c r="J953" s="47">
        <v>16.95</v>
      </c>
    </row>
    <row r="954" spans="1:10" ht="61.2" x14ac:dyDescent="0.5">
      <c r="A954" s="72"/>
      <c r="B954" s="58">
        <v>31132013644459</v>
      </c>
      <c r="C954" s="45" t="s">
        <v>2381</v>
      </c>
      <c r="D954" s="59">
        <v>44484</v>
      </c>
      <c r="E954" s="46">
        <v>17.989999999999998</v>
      </c>
      <c r="F954" s="45" t="s">
        <v>1240</v>
      </c>
      <c r="G954" s="60">
        <v>44855</v>
      </c>
      <c r="H954" s="45" t="s">
        <v>1241</v>
      </c>
      <c r="I954" s="45" t="s">
        <v>2382</v>
      </c>
      <c r="J954" s="47">
        <v>17.989999999999998</v>
      </c>
    </row>
    <row r="955" spans="1:10" ht="61.2" x14ac:dyDescent="0.5">
      <c r="A955" s="72"/>
      <c r="B955" s="58">
        <v>31132014216836</v>
      </c>
      <c r="C955" s="45" t="s">
        <v>2383</v>
      </c>
      <c r="D955" s="59">
        <v>44484</v>
      </c>
      <c r="E955" s="46">
        <v>17.989999999999998</v>
      </c>
      <c r="F955" s="45" t="s">
        <v>1240</v>
      </c>
      <c r="G955" s="60">
        <v>44855</v>
      </c>
      <c r="H955" s="45" t="s">
        <v>1241</v>
      </c>
      <c r="I955" s="45" t="s">
        <v>2384</v>
      </c>
      <c r="J955" s="47">
        <v>17.989999999999998</v>
      </c>
    </row>
    <row r="956" spans="1:10" ht="61.2" x14ac:dyDescent="0.5">
      <c r="A956" s="72"/>
      <c r="B956" s="58">
        <v>31132014833515</v>
      </c>
      <c r="C956" s="45" t="s">
        <v>2385</v>
      </c>
      <c r="D956" s="59">
        <v>44484</v>
      </c>
      <c r="E956" s="46">
        <v>18.989999999999998</v>
      </c>
      <c r="F956" s="45" t="s">
        <v>1240</v>
      </c>
      <c r="G956" s="60">
        <v>44855</v>
      </c>
      <c r="H956" s="45" t="s">
        <v>1241</v>
      </c>
      <c r="I956" s="45" t="s">
        <v>2386</v>
      </c>
      <c r="J956" s="47">
        <v>18.989999999999998</v>
      </c>
    </row>
    <row r="957" spans="1:10" ht="71.400000000000006" x14ac:dyDescent="0.5">
      <c r="A957" s="72"/>
      <c r="B957" s="58">
        <v>31132012911792</v>
      </c>
      <c r="C957" s="45" t="s">
        <v>2387</v>
      </c>
      <c r="D957" s="59">
        <v>44511</v>
      </c>
      <c r="E957" s="46">
        <v>15.99</v>
      </c>
      <c r="F957" s="45" t="s">
        <v>1240</v>
      </c>
      <c r="G957" s="60">
        <v>44876</v>
      </c>
      <c r="H957" s="45" t="s">
        <v>1241</v>
      </c>
      <c r="I957" s="45" t="s">
        <v>2388</v>
      </c>
      <c r="J957" s="47">
        <v>15.99</v>
      </c>
    </row>
    <row r="958" spans="1:10" ht="61.2" x14ac:dyDescent="0.5">
      <c r="A958" s="72"/>
      <c r="B958" s="58">
        <v>31132012488478</v>
      </c>
      <c r="C958" s="45" t="s">
        <v>2389</v>
      </c>
      <c r="D958" s="59">
        <v>44515</v>
      </c>
      <c r="E958" s="46">
        <v>6.99</v>
      </c>
      <c r="F958" s="45" t="s">
        <v>1240</v>
      </c>
      <c r="G958" s="60">
        <v>44883</v>
      </c>
      <c r="H958" s="45" t="s">
        <v>1241</v>
      </c>
      <c r="I958" s="45" t="s">
        <v>2390</v>
      </c>
      <c r="J958" s="47">
        <v>6.99</v>
      </c>
    </row>
    <row r="959" spans="1:10" ht="51" x14ac:dyDescent="0.5">
      <c r="A959" s="72"/>
      <c r="B959" s="58">
        <v>31132015314275</v>
      </c>
      <c r="C959" s="45" t="s">
        <v>2391</v>
      </c>
      <c r="D959" s="59">
        <v>44473</v>
      </c>
      <c r="E959" s="46">
        <v>12.99</v>
      </c>
      <c r="F959" s="45" t="s">
        <v>1240</v>
      </c>
      <c r="G959" s="60">
        <v>44841</v>
      </c>
      <c r="H959" s="45" t="s">
        <v>1241</v>
      </c>
      <c r="I959" s="45" t="s">
        <v>2392</v>
      </c>
      <c r="J959" s="47">
        <v>12.99</v>
      </c>
    </row>
    <row r="960" spans="1:10" ht="61.2" x14ac:dyDescent="0.5">
      <c r="A960" s="72"/>
      <c r="B960" s="58">
        <v>31132015949591</v>
      </c>
      <c r="C960" s="45" t="s">
        <v>2393</v>
      </c>
      <c r="D960" s="59">
        <v>44541</v>
      </c>
      <c r="E960" s="46">
        <v>12.99</v>
      </c>
      <c r="F960" s="45" t="s">
        <v>1240</v>
      </c>
      <c r="G960" s="60">
        <v>44911</v>
      </c>
      <c r="H960" s="45" t="s">
        <v>1241</v>
      </c>
      <c r="I960" s="45" t="s">
        <v>2394</v>
      </c>
      <c r="J960" s="47">
        <v>12.99</v>
      </c>
    </row>
    <row r="961" spans="1:10" ht="61.2" x14ac:dyDescent="0.5">
      <c r="A961" s="72"/>
      <c r="B961" s="58">
        <v>31132014652881</v>
      </c>
      <c r="C961" s="45" t="s">
        <v>2395</v>
      </c>
      <c r="D961" s="59">
        <v>44549</v>
      </c>
      <c r="E961" s="46">
        <v>22.99</v>
      </c>
      <c r="F961" s="45" t="s">
        <v>1240</v>
      </c>
      <c r="G961" s="60">
        <v>44918</v>
      </c>
      <c r="H961" s="45" t="s">
        <v>1241</v>
      </c>
      <c r="I961" s="45" t="s">
        <v>2396</v>
      </c>
      <c r="J961" s="47">
        <v>22.99</v>
      </c>
    </row>
    <row r="962" spans="1:10" ht="61.2" x14ac:dyDescent="0.5">
      <c r="A962" s="72"/>
      <c r="B962" s="58">
        <v>31132015005626</v>
      </c>
      <c r="C962" s="45" t="s">
        <v>2397</v>
      </c>
      <c r="D962" s="59">
        <v>44549</v>
      </c>
      <c r="E962" s="46">
        <v>18.989999999999998</v>
      </c>
      <c r="F962" s="45" t="s">
        <v>1240</v>
      </c>
      <c r="G962" s="60">
        <v>44918</v>
      </c>
      <c r="H962" s="45" t="s">
        <v>1241</v>
      </c>
      <c r="I962" s="45" t="s">
        <v>2398</v>
      </c>
      <c r="J962" s="47">
        <v>18.989999999999998</v>
      </c>
    </row>
    <row r="963" spans="1:10" ht="61.2" x14ac:dyDescent="0.5">
      <c r="A963" s="72"/>
      <c r="B963" s="58">
        <v>31132015240223</v>
      </c>
      <c r="C963" s="45" t="s">
        <v>2399</v>
      </c>
      <c r="D963" s="59">
        <v>44526</v>
      </c>
      <c r="E963" s="46">
        <v>9.99</v>
      </c>
      <c r="F963" s="45" t="s">
        <v>1240</v>
      </c>
      <c r="G963" s="60">
        <v>44897</v>
      </c>
      <c r="H963" s="45" t="s">
        <v>1241</v>
      </c>
      <c r="I963" s="45" t="s">
        <v>2400</v>
      </c>
      <c r="J963" s="47">
        <v>9.99</v>
      </c>
    </row>
    <row r="964" spans="1:10" ht="61.2" x14ac:dyDescent="0.5">
      <c r="A964" s="72"/>
      <c r="B964" s="58">
        <v>31132015059169</v>
      </c>
      <c r="C964" s="45" t="s">
        <v>2401</v>
      </c>
      <c r="D964" s="59">
        <v>44560</v>
      </c>
      <c r="E964" s="46">
        <v>26</v>
      </c>
      <c r="F964" s="45" t="s">
        <v>1240</v>
      </c>
      <c r="G964" s="60">
        <v>44925</v>
      </c>
      <c r="H964" s="45" t="s">
        <v>1241</v>
      </c>
      <c r="I964" s="45" t="s">
        <v>2402</v>
      </c>
      <c r="J964" s="47">
        <v>26</v>
      </c>
    </row>
    <row r="965" spans="1:10" ht="81.599999999999994" x14ac:dyDescent="0.5">
      <c r="A965" s="72"/>
      <c r="B965" s="58">
        <v>31132012859082</v>
      </c>
      <c r="C965" s="45" t="s">
        <v>2403</v>
      </c>
      <c r="D965" s="59">
        <v>44504</v>
      </c>
      <c r="E965" s="46">
        <v>9.99</v>
      </c>
      <c r="F965" s="45" t="s">
        <v>1240</v>
      </c>
      <c r="G965" s="60">
        <v>44869</v>
      </c>
      <c r="H965" s="45" t="s">
        <v>1566</v>
      </c>
      <c r="I965" s="45" t="s">
        <v>2404</v>
      </c>
      <c r="J965" s="47">
        <v>9.99</v>
      </c>
    </row>
    <row r="966" spans="1:10" ht="61.2" x14ac:dyDescent="0.5">
      <c r="A966" s="72"/>
      <c r="B966" s="58">
        <v>31132014618437</v>
      </c>
      <c r="C966" s="45" t="s">
        <v>2405</v>
      </c>
      <c r="D966" s="59">
        <v>44489</v>
      </c>
      <c r="E966" s="46">
        <v>3.99</v>
      </c>
      <c r="F966" s="45" t="s">
        <v>1240</v>
      </c>
      <c r="G966" s="60">
        <v>44855</v>
      </c>
      <c r="H966" s="45" t="s">
        <v>1241</v>
      </c>
      <c r="I966" s="45" t="s">
        <v>2406</v>
      </c>
      <c r="J966" s="47">
        <v>3.99</v>
      </c>
    </row>
    <row r="967" spans="1:10" ht="61.2" x14ac:dyDescent="0.5">
      <c r="A967" s="72"/>
      <c r="B967" s="58">
        <v>31132013235209</v>
      </c>
      <c r="C967" s="45" t="s">
        <v>2407</v>
      </c>
      <c r="D967" s="59">
        <v>44537</v>
      </c>
      <c r="E967" s="46">
        <v>6.99</v>
      </c>
      <c r="F967" s="45" t="s">
        <v>1240</v>
      </c>
      <c r="G967" s="60">
        <v>44904</v>
      </c>
      <c r="H967" s="45" t="s">
        <v>1241</v>
      </c>
      <c r="I967" s="45" t="s">
        <v>2408</v>
      </c>
      <c r="J967" s="47">
        <v>6.99</v>
      </c>
    </row>
    <row r="968" spans="1:10" ht="61.2" x14ac:dyDescent="0.5">
      <c r="A968" s="72"/>
      <c r="B968" s="58">
        <v>31132011711839</v>
      </c>
      <c r="C968" s="45" t="s">
        <v>2409</v>
      </c>
      <c r="D968" s="59">
        <v>44497</v>
      </c>
      <c r="E968" s="46">
        <v>18.89</v>
      </c>
      <c r="F968" s="45" t="s">
        <v>1240</v>
      </c>
      <c r="G968" s="60">
        <v>44862</v>
      </c>
      <c r="H968" s="45" t="s">
        <v>1241</v>
      </c>
      <c r="I968" s="45" t="s">
        <v>2410</v>
      </c>
      <c r="J968" s="47">
        <v>18.89</v>
      </c>
    </row>
    <row r="969" spans="1:10" ht="61.2" x14ac:dyDescent="0.5">
      <c r="A969" s="72"/>
      <c r="B969" s="58">
        <v>31132011790551</v>
      </c>
      <c r="C969" s="45" t="s">
        <v>2411</v>
      </c>
      <c r="D969" s="59">
        <v>44497</v>
      </c>
      <c r="E969" s="46">
        <v>17.989999999999998</v>
      </c>
      <c r="F969" s="45" t="s">
        <v>1240</v>
      </c>
      <c r="G969" s="60">
        <v>44862</v>
      </c>
      <c r="H969" s="45" t="s">
        <v>1241</v>
      </c>
      <c r="I969" s="45" t="s">
        <v>2412</v>
      </c>
      <c r="J969" s="47">
        <v>17.989999999999998</v>
      </c>
    </row>
    <row r="970" spans="1:10" ht="61.2" x14ac:dyDescent="0.5">
      <c r="A970" s="72"/>
      <c r="B970" s="58">
        <v>31132012709071</v>
      </c>
      <c r="C970" s="45" t="s">
        <v>2413</v>
      </c>
      <c r="D970" s="59">
        <v>44497</v>
      </c>
      <c r="E970" s="46">
        <v>16.989999999999998</v>
      </c>
      <c r="F970" s="45" t="s">
        <v>1240</v>
      </c>
      <c r="G970" s="60">
        <v>44862</v>
      </c>
      <c r="H970" s="45" t="s">
        <v>1241</v>
      </c>
      <c r="I970" s="45" t="s">
        <v>2414</v>
      </c>
      <c r="J970" s="47">
        <v>16.989999999999998</v>
      </c>
    </row>
    <row r="971" spans="1:10" ht="61.2" x14ac:dyDescent="0.5">
      <c r="A971" s="72"/>
      <c r="B971" s="58">
        <v>31132013636067</v>
      </c>
      <c r="C971" s="45" t="s">
        <v>2415</v>
      </c>
      <c r="D971" s="59">
        <v>44497</v>
      </c>
      <c r="E971" s="46">
        <v>18.989999999999998</v>
      </c>
      <c r="F971" s="45" t="s">
        <v>1240</v>
      </c>
      <c r="G971" s="60">
        <v>44862</v>
      </c>
      <c r="H971" s="45" t="s">
        <v>1241</v>
      </c>
      <c r="I971" s="45" t="s">
        <v>2416</v>
      </c>
      <c r="J971" s="47">
        <v>18.989999999999998</v>
      </c>
    </row>
    <row r="972" spans="1:10" ht="61.2" x14ac:dyDescent="0.5">
      <c r="A972" s="72"/>
      <c r="B972" s="58">
        <v>31132015173135</v>
      </c>
      <c r="C972" s="45" t="s">
        <v>2417</v>
      </c>
      <c r="D972" s="59">
        <v>44497</v>
      </c>
      <c r="E972" s="46">
        <v>21.99</v>
      </c>
      <c r="F972" s="45" t="s">
        <v>1240</v>
      </c>
      <c r="G972" s="60">
        <v>44862</v>
      </c>
      <c r="H972" s="45" t="s">
        <v>1241</v>
      </c>
      <c r="I972" s="45" t="s">
        <v>2418</v>
      </c>
      <c r="J972" s="47">
        <v>21.99</v>
      </c>
    </row>
    <row r="973" spans="1:10" ht="61.2" x14ac:dyDescent="0.5">
      <c r="A973" s="72"/>
      <c r="B973" s="58">
        <v>31132015173184</v>
      </c>
      <c r="C973" s="45" t="s">
        <v>2419</v>
      </c>
      <c r="D973" s="59">
        <v>44497</v>
      </c>
      <c r="E973" s="46">
        <v>23.99</v>
      </c>
      <c r="F973" s="45" t="s">
        <v>1240</v>
      </c>
      <c r="G973" s="60">
        <v>44862</v>
      </c>
      <c r="H973" s="45" t="s">
        <v>1241</v>
      </c>
      <c r="I973" s="45" t="s">
        <v>2420</v>
      </c>
      <c r="J973" s="47">
        <v>23.99</v>
      </c>
    </row>
    <row r="974" spans="1:10" ht="61.2" x14ac:dyDescent="0.5">
      <c r="A974" s="72"/>
      <c r="B974" s="58">
        <v>31132015173283</v>
      </c>
      <c r="C974" s="45" t="s">
        <v>2421</v>
      </c>
      <c r="D974" s="59">
        <v>44497</v>
      </c>
      <c r="E974" s="46">
        <v>23.99</v>
      </c>
      <c r="F974" s="45" t="s">
        <v>1240</v>
      </c>
      <c r="G974" s="60">
        <v>44862</v>
      </c>
      <c r="H974" s="45" t="s">
        <v>1241</v>
      </c>
      <c r="I974" s="45" t="s">
        <v>2422</v>
      </c>
      <c r="J974" s="47">
        <v>23.99</v>
      </c>
    </row>
    <row r="975" spans="1:10" ht="61.2" x14ac:dyDescent="0.5">
      <c r="A975" s="72"/>
      <c r="B975" s="58">
        <v>31132015205788</v>
      </c>
      <c r="C975" s="45" t="s">
        <v>2423</v>
      </c>
      <c r="D975" s="59">
        <v>44497</v>
      </c>
      <c r="E975" s="46">
        <v>16.95</v>
      </c>
      <c r="F975" s="45" t="s">
        <v>1240</v>
      </c>
      <c r="G975" s="60">
        <v>44862</v>
      </c>
      <c r="H975" s="45" t="s">
        <v>1241</v>
      </c>
      <c r="I975" s="45" t="s">
        <v>2424</v>
      </c>
      <c r="J975" s="47">
        <v>16.95</v>
      </c>
    </row>
    <row r="976" spans="1:10" ht="71.400000000000006" x14ac:dyDescent="0.5">
      <c r="A976" s="72"/>
      <c r="B976" s="58">
        <v>31132015568300</v>
      </c>
      <c r="C976" s="45" t="s">
        <v>2425</v>
      </c>
      <c r="D976" s="59">
        <v>44481</v>
      </c>
      <c r="E976" s="46">
        <v>18.989999999999998</v>
      </c>
      <c r="F976" s="45" t="s">
        <v>1240</v>
      </c>
      <c r="G976" s="60">
        <v>44848</v>
      </c>
      <c r="H976" s="45" t="s">
        <v>1241</v>
      </c>
      <c r="I976" s="45" t="s">
        <v>2426</v>
      </c>
      <c r="J976" s="47">
        <v>18.989999999999998</v>
      </c>
    </row>
    <row r="977" spans="1:10" ht="71.400000000000006" x14ac:dyDescent="0.5">
      <c r="A977" s="72"/>
      <c r="B977" s="58">
        <v>31132011954900</v>
      </c>
      <c r="C977" s="45" t="s">
        <v>2427</v>
      </c>
      <c r="D977" s="59">
        <v>44499</v>
      </c>
      <c r="E977" s="46">
        <v>6.99</v>
      </c>
      <c r="F977" s="45" t="s">
        <v>1240</v>
      </c>
      <c r="G977" s="60">
        <v>44869</v>
      </c>
      <c r="H977" s="45" t="s">
        <v>1241</v>
      </c>
      <c r="I977" s="45" t="s">
        <v>2428</v>
      </c>
      <c r="J977" s="47">
        <v>6.99</v>
      </c>
    </row>
    <row r="978" spans="1:10" ht="61.2" x14ac:dyDescent="0.5">
      <c r="A978" s="72"/>
      <c r="B978" s="58">
        <v>31132013556711</v>
      </c>
      <c r="C978" s="45" t="s">
        <v>2429</v>
      </c>
      <c r="D978" s="59">
        <v>44496</v>
      </c>
      <c r="E978" s="46">
        <v>6.99</v>
      </c>
      <c r="F978" s="45" t="s">
        <v>1240</v>
      </c>
      <c r="G978" s="60">
        <v>44862</v>
      </c>
      <c r="H978" s="45" t="s">
        <v>1241</v>
      </c>
      <c r="I978" s="45" t="s">
        <v>2430</v>
      </c>
      <c r="J978" s="47">
        <v>6.99</v>
      </c>
    </row>
    <row r="979" spans="1:10" ht="71.400000000000006" x14ac:dyDescent="0.5">
      <c r="A979" s="45" t="s">
        <v>1285</v>
      </c>
      <c r="B979" s="58">
        <v>30053011132548</v>
      </c>
      <c r="C979" s="45" t="s">
        <v>2431</v>
      </c>
      <c r="D979" s="59">
        <v>44498</v>
      </c>
      <c r="E979" s="46">
        <v>47.45</v>
      </c>
      <c r="F979" s="45" t="s">
        <v>1240</v>
      </c>
      <c r="G979" s="60">
        <v>44869</v>
      </c>
      <c r="H979" s="45" t="s">
        <v>1241</v>
      </c>
      <c r="I979" s="45" t="s">
        <v>2432</v>
      </c>
      <c r="J979" s="47">
        <v>47.45</v>
      </c>
    </row>
    <row r="980" spans="1:10" x14ac:dyDescent="0.5">
      <c r="A980" s="48" t="s">
        <v>232</v>
      </c>
      <c r="B980" s="48"/>
      <c r="C980" s="48"/>
      <c r="D980" s="48"/>
      <c r="E980" s="48"/>
      <c r="F980" s="48"/>
      <c r="G980" s="48"/>
      <c r="H980" s="48"/>
      <c r="I980" s="48"/>
      <c r="J980" s="49">
        <v>718.02</v>
      </c>
    </row>
    <row r="984" spans="1:10" ht="10.5" customHeight="1" x14ac:dyDescent="0.5">
      <c r="A984" s="74" t="s">
        <v>221</v>
      </c>
      <c r="B984" s="74"/>
      <c r="C984" s="74"/>
      <c r="D984" s="74"/>
      <c r="E984" s="74"/>
      <c r="F984" s="74"/>
      <c r="G984" s="74"/>
      <c r="H984" s="74"/>
      <c r="I984" s="74"/>
      <c r="J984" s="74"/>
    </row>
    <row r="985" spans="1:10" ht="10.5" customHeight="1" x14ac:dyDescent="0.5">
      <c r="A985" s="73" t="s">
        <v>2433</v>
      </c>
      <c r="B985" s="73"/>
      <c r="C985" s="73"/>
      <c r="D985" s="73"/>
      <c r="E985" s="73"/>
      <c r="F985" s="73"/>
      <c r="G985" s="73"/>
      <c r="H985" s="73"/>
      <c r="I985" s="73"/>
      <c r="J985" s="73"/>
    </row>
    <row r="987" spans="1:10" ht="24" x14ac:dyDescent="0.5">
      <c r="A987" s="43" t="s">
        <v>1230</v>
      </c>
      <c r="B987" s="43" t="s">
        <v>310</v>
      </c>
      <c r="C987" s="43" t="s">
        <v>1231</v>
      </c>
      <c r="D987" s="43" t="s">
        <v>1232</v>
      </c>
      <c r="E987" s="43" t="s">
        <v>1233</v>
      </c>
      <c r="F987" s="43" t="s">
        <v>225</v>
      </c>
      <c r="G987" s="43" t="s">
        <v>1234</v>
      </c>
      <c r="H987" s="43" t="s">
        <v>1235</v>
      </c>
      <c r="I987" s="43" t="s">
        <v>1236</v>
      </c>
      <c r="J987" s="44" t="s">
        <v>1237</v>
      </c>
    </row>
    <row r="988" spans="1:10" ht="71.400000000000006" x14ac:dyDescent="0.5">
      <c r="A988" s="45" t="s">
        <v>1422</v>
      </c>
      <c r="B988" s="58">
        <v>31145004580615</v>
      </c>
      <c r="C988" s="45" t="s">
        <v>2434</v>
      </c>
      <c r="D988" s="59">
        <v>44515</v>
      </c>
      <c r="E988" s="46">
        <v>20</v>
      </c>
      <c r="F988" s="45" t="s">
        <v>1240</v>
      </c>
      <c r="G988" s="60">
        <v>44883</v>
      </c>
      <c r="H988" s="45" t="s">
        <v>1241</v>
      </c>
      <c r="I988" s="45" t="s">
        <v>2435</v>
      </c>
      <c r="J988" s="47">
        <v>20</v>
      </c>
    </row>
    <row r="989" spans="1:10" x14ac:dyDescent="0.5">
      <c r="A989" s="48" t="s">
        <v>232</v>
      </c>
      <c r="B989" s="48"/>
      <c r="C989" s="48"/>
      <c r="D989" s="48"/>
      <c r="E989" s="48"/>
      <c r="F989" s="48"/>
      <c r="G989" s="48"/>
      <c r="H989" s="48"/>
      <c r="I989" s="48"/>
      <c r="J989" s="49">
        <v>20</v>
      </c>
    </row>
    <row r="993" spans="1:10" ht="10.5" customHeight="1" x14ac:dyDescent="0.5">
      <c r="A993" s="74" t="s">
        <v>221</v>
      </c>
      <c r="B993" s="74"/>
      <c r="C993" s="74"/>
      <c r="D993" s="74"/>
      <c r="E993" s="74"/>
      <c r="F993" s="74"/>
      <c r="G993" s="74"/>
      <c r="H993" s="74"/>
      <c r="I993" s="74"/>
      <c r="J993" s="74"/>
    </row>
    <row r="994" spans="1:10" ht="10.5" customHeight="1" x14ac:dyDescent="0.5">
      <c r="A994" s="73" t="s">
        <v>2436</v>
      </c>
      <c r="B994" s="73"/>
      <c r="C994" s="73"/>
      <c r="D994" s="73"/>
      <c r="E994" s="73"/>
      <c r="F994" s="73"/>
      <c r="G994" s="73"/>
      <c r="H994" s="73"/>
      <c r="I994" s="73"/>
      <c r="J994" s="73"/>
    </row>
    <row r="996" spans="1:10" ht="24" x14ac:dyDescent="0.5">
      <c r="A996" s="43" t="s">
        <v>1230</v>
      </c>
      <c r="B996" s="43" t="s">
        <v>310</v>
      </c>
      <c r="C996" s="43" t="s">
        <v>1231</v>
      </c>
      <c r="D996" s="43" t="s">
        <v>1232</v>
      </c>
      <c r="E996" s="43" t="s">
        <v>1233</v>
      </c>
      <c r="F996" s="43" t="s">
        <v>225</v>
      </c>
      <c r="G996" s="43" t="s">
        <v>1234</v>
      </c>
      <c r="H996" s="43" t="s">
        <v>1235</v>
      </c>
      <c r="I996" s="43" t="s">
        <v>1236</v>
      </c>
      <c r="J996" s="44" t="s">
        <v>1237</v>
      </c>
    </row>
    <row r="997" spans="1:10" ht="61.2" x14ac:dyDescent="0.5">
      <c r="A997" s="45" t="s">
        <v>2177</v>
      </c>
      <c r="B997" s="58">
        <v>31886001977433</v>
      </c>
      <c r="C997" s="45" t="s">
        <v>2437</v>
      </c>
      <c r="D997" s="59">
        <v>44527</v>
      </c>
      <c r="E997" s="46">
        <v>14</v>
      </c>
      <c r="F997" s="45" t="s">
        <v>1240</v>
      </c>
      <c r="G997" s="60">
        <v>44897</v>
      </c>
      <c r="H997" s="45" t="s">
        <v>1241</v>
      </c>
      <c r="I997" s="45" t="s">
        <v>2438</v>
      </c>
      <c r="J997" s="47">
        <v>14</v>
      </c>
    </row>
    <row r="998" spans="1:10" ht="51" x14ac:dyDescent="0.5">
      <c r="A998" s="45" t="s">
        <v>1270</v>
      </c>
      <c r="B998" s="58">
        <v>31191011673621</v>
      </c>
      <c r="C998" s="45" t="s">
        <v>2439</v>
      </c>
      <c r="D998" s="59">
        <v>44559</v>
      </c>
      <c r="E998" s="46">
        <v>6.99</v>
      </c>
      <c r="F998" s="45" t="s">
        <v>1240</v>
      </c>
      <c r="G998" s="60">
        <v>44925</v>
      </c>
      <c r="H998" s="45" t="s">
        <v>1304</v>
      </c>
      <c r="I998" s="45" t="s">
        <v>2440</v>
      </c>
      <c r="J998" s="47">
        <v>6.99</v>
      </c>
    </row>
    <row r="999" spans="1:10" ht="91.8" x14ac:dyDescent="0.5">
      <c r="A999" s="45" t="s">
        <v>1598</v>
      </c>
      <c r="B999" s="58">
        <v>31203003378620</v>
      </c>
      <c r="C999" s="45" t="s">
        <v>2441</v>
      </c>
      <c r="D999" s="59">
        <v>44547</v>
      </c>
      <c r="E999" s="46">
        <v>19</v>
      </c>
      <c r="F999" s="45" t="s">
        <v>1240</v>
      </c>
      <c r="G999" s="60">
        <v>44918</v>
      </c>
      <c r="H999" s="45" t="s">
        <v>1241</v>
      </c>
      <c r="I999" s="45" t="s">
        <v>2442</v>
      </c>
      <c r="J999" s="47">
        <v>19</v>
      </c>
    </row>
    <row r="1000" spans="1:10" ht="51" x14ac:dyDescent="0.5">
      <c r="A1000" s="45" t="s">
        <v>1278</v>
      </c>
      <c r="B1000" s="58">
        <v>31946006269887</v>
      </c>
      <c r="C1000" s="45" t="s">
        <v>2443</v>
      </c>
      <c r="D1000" s="59">
        <v>44550</v>
      </c>
      <c r="E1000" s="46">
        <v>27</v>
      </c>
      <c r="F1000" s="45" t="s">
        <v>1240</v>
      </c>
      <c r="G1000" s="60">
        <v>44918</v>
      </c>
      <c r="H1000" s="45" t="s">
        <v>1304</v>
      </c>
      <c r="I1000" s="45" t="s">
        <v>2444</v>
      </c>
      <c r="J1000" s="47">
        <v>27</v>
      </c>
    </row>
    <row r="1001" spans="1:10" ht="61.2" x14ac:dyDescent="0.5">
      <c r="A1001" s="45" t="s">
        <v>1373</v>
      </c>
      <c r="B1001" s="58">
        <v>31486003672379</v>
      </c>
      <c r="C1001" s="45" t="s">
        <v>2445</v>
      </c>
      <c r="D1001" s="59">
        <v>44488</v>
      </c>
      <c r="E1001" s="46">
        <v>43</v>
      </c>
      <c r="F1001" s="45" t="s">
        <v>1240</v>
      </c>
      <c r="G1001" s="60">
        <v>44855</v>
      </c>
      <c r="H1001" s="45" t="s">
        <v>1241</v>
      </c>
      <c r="I1001" s="45" t="s">
        <v>2446</v>
      </c>
      <c r="J1001" s="47">
        <v>43</v>
      </c>
    </row>
    <row r="1002" spans="1:10" x14ac:dyDescent="0.5">
      <c r="A1002" s="48" t="s">
        <v>232</v>
      </c>
      <c r="B1002" s="48"/>
      <c r="C1002" s="48"/>
      <c r="D1002" s="48"/>
      <c r="E1002" s="48"/>
      <c r="F1002" s="48"/>
      <c r="G1002" s="48"/>
      <c r="H1002" s="48"/>
      <c r="I1002" s="48"/>
      <c r="J1002" s="49">
        <v>109.99</v>
      </c>
    </row>
    <row r="1006" spans="1:10" ht="10.5" customHeight="1" x14ac:dyDescent="0.5">
      <c r="A1006" s="74" t="s">
        <v>221</v>
      </c>
      <c r="B1006" s="74"/>
      <c r="C1006" s="74"/>
      <c r="D1006" s="74"/>
      <c r="E1006" s="74"/>
      <c r="F1006" s="74"/>
      <c r="G1006" s="74"/>
      <c r="H1006" s="74"/>
      <c r="I1006" s="74"/>
      <c r="J1006" s="74"/>
    </row>
    <row r="1007" spans="1:10" ht="10.5" customHeight="1" x14ac:dyDescent="0.5">
      <c r="A1007" s="73" t="s">
        <v>278</v>
      </c>
      <c r="B1007" s="73"/>
      <c r="C1007" s="73"/>
      <c r="D1007" s="73"/>
      <c r="E1007" s="73"/>
      <c r="F1007" s="73"/>
      <c r="G1007" s="73"/>
      <c r="H1007" s="73"/>
      <c r="I1007" s="73"/>
      <c r="J1007" s="73"/>
    </row>
    <row r="1009" spans="1:10" ht="24" x14ac:dyDescent="0.5">
      <c r="A1009" s="43" t="s">
        <v>1230</v>
      </c>
      <c r="B1009" s="43" t="s">
        <v>310</v>
      </c>
      <c r="C1009" s="43" t="s">
        <v>1231</v>
      </c>
      <c r="D1009" s="43" t="s">
        <v>1232</v>
      </c>
      <c r="E1009" s="43" t="s">
        <v>1233</v>
      </c>
      <c r="F1009" s="43" t="s">
        <v>225</v>
      </c>
      <c r="G1009" s="43" t="s">
        <v>1234</v>
      </c>
      <c r="H1009" s="43" t="s">
        <v>1235</v>
      </c>
      <c r="I1009" s="43" t="s">
        <v>1236</v>
      </c>
      <c r="J1009" s="44" t="s">
        <v>1237</v>
      </c>
    </row>
    <row r="1010" spans="1:10" ht="61.2" x14ac:dyDescent="0.5">
      <c r="A1010" s="45" t="s">
        <v>1682</v>
      </c>
      <c r="B1010" s="58">
        <v>32081001832676</v>
      </c>
      <c r="C1010" s="45" t="s">
        <v>2447</v>
      </c>
      <c r="D1010" s="59">
        <v>44541</v>
      </c>
      <c r="E1010" s="46">
        <v>18.89</v>
      </c>
      <c r="F1010" s="45" t="s">
        <v>1240</v>
      </c>
      <c r="G1010" s="60">
        <v>44911</v>
      </c>
      <c r="H1010" s="45" t="s">
        <v>1721</v>
      </c>
      <c r="I1010" s="45" t="s">
        <v>2448</v>
      </c>
      <c r="J1010" s="47">
        <v>18.89</v>
      </c>
    </row>
    <row r="1011" spans="1:10" ht="61.2" x14ac:dyDescent="0.5">
      <c r="A1011" s="45" t="s">
        <v>1760</v>
      </c>
      <c r="B1011" s="58">
        <v>32778002115049</v>
      </c>
      <c r="C1011" s="45" t="s">
        <v>2449</v>
      </c>
      <c r="D1011" s="59">
        <v>44557</v>
      </c>
      <c r="E1011" s="46">
        <v>24.3</v>
      </c>
      <c r="F1011" s="45" t="s">
        <v>1240</v>
      </c>
      <c r="G1011" s="60">
        <v>44925</v>
      </c>
      <c r="H1011" s="45" t="s">
        <v>1241</v>
      </c>
      <c r="I1011" s="45" t="s">
        <v>2450</v>
      </c>
      <c r="J1011" s="47">
        <v>24.3</v>
      </c>
    </row>
    <row r="1012" spans="1:10" ht="61.2" x14ac:dyDescent="0.5">
      <c r="A1012" s="45" t="s">
        <v>1298</v>
      </c>
      <c r="B1012" s="58">
        <v>31138002003102</v>
      </c>
      <c r="C1012" s="45" t="s">
        <v>2451</v>
      </c>
      <c r="D1012" s="59">
        <v>44530</v>
      </c>
      <c r="E1012" s="46">
        <v>13</v>
      </c>
      <c r="F1012" s="45" t="s">
        <v>1240</v>
      </c>
      <c r="G1012" s="60">
        <v>44897</v>
      </c>
      <c r="H1012" s="45" t="s">
        <v>1241</v>
      </c>
      <c r="I1012" s="45" t="s">
        <v>2452</v>
      </c>
      <c r="J1012" s="47">
        <v>13</v>
      </c>
    </row>
    <row r="1013" spans="1:10" ht="71.400000000000006" x14ac:dyDescent="0.5">
      <c r="A1013" s="45" t="s">
        <v>1343</v>
      </c>
      <c r="B1013" s="58">
        <v>31943001714850</v>
      </c>
      <c r="C1013" s="45" t="s">
        <v>2453</v>
      </c>
      <c r="D1013" s="59">
        <v>44523</v>
      </c>
      <c r="E1013" s="46">
        <v>16</v>
      </c>
      <c r="F1013" s="45" t="s">
        <v>1240</v>
      </c>
      <c r="G1013" s="60">
        <v>44890</v>
      </c>
      <c r="H1013" s="45" t="s">
        <v>1241</v>
      </c>
      <c r="I1013" s="45" t="s">
        <v>2454</v>
      </c>
      <c r="J1013" s="47">
        <v>16</v>
      </c>
    </row>
    <row r="1014" spans="1:10" x14ac:dyDescent="0.5">
      <c r="A1014" s="48" t="s">
        <v>232</v>
      </c>
      <c r="B1014" s="48"/>
      <c r="C1014" s="48"/>
      <c r="D1014" s="48"/>
      <c r="E1014" s="48"/>
      <c r="F1014" s="48"/>
      <c r="G1014" s="48"/>
      <c r="H1014" s="48"/>
      <c r="I1014" s="48"/>
      <c r="J1014" s="49">
        <v>72.19</v>
      </c>
    </row>
    <row r="1018" spans="1:10" ht="10.5" customHeight="1" x14ac:dyDescent="0.5">
      <c r="A1018" s="74" t="s">
        <v>221</v>
      </c>
      <c r="B1018" s="74"/>
      <c r="C1018" s="74"/>
      <c r="D1018" s="74"/>
      <c r="E1018" s="74"/>
      <c r="F1018" s="74"/>
      <c r="G1018" s="74"/>
      <c r="H1018" s="74"/>
      <c r="I1018" s="74"/>
      <c r="J1018" s="74"/>
    </row>
    <row r="1019" spans="1:10" ht="10.5" customHeight="1" x14ac:dyDescent="0.5">
      <c r="A1019" s="73" t="s">
        <v>2455</v>
      </c>
      <c r="B1019" s="73"/>
      <c r="C1019" s="73"/>
      <c r="D1019" s="73"/>
      <c r="E1019" s="73"/>
      <c r="F1019" s="73"/>
      <c r="G1019" s="73"/>
      <c r="H1019" s="73"/>
      <c r="I1019" s="73"/>
      <c r="J1019" s="73"/>
    </row>
    <row r="1021" spans="1:10" ht="24" x14ac:dyDescent="0.5">
      <c r="A1021" s="43" t="s">
        <v>1230</v>
      </c>
      <c r="B1021" s="43" t="s">
        <v>310</v>
      </c>
      <c r="C1021" s="43" t="s">
        <v>1231</v>
      </c>
      <c r="D1021" s="43" t="s">
        <v>1232</v>
      </c>
      <c r="E1021" s="43" t="s">
        <v>1233</v>
      </c>
      <c r="F1021" s="43" t="s">
        <v>225</v>
      </c>
      <c r="G1021" s="43" t="s">
        <v>1234</v>
      </c>
      <c r="H1021" s="43" t="s">
        <v>1235</v>
      </c>
      <c r="I1021" s="43" t="s">
        <v>1236</v>
      </c>
      <c r="J1021" s="44" t="s">
        <v>1237</v>
      </c>
    </row>
    <row r="1022" spans="1:10" ht="71.400000000000006" x14ac:dyDescent="0.5">
      <c r="A1022" s="45" t="s">
        <v>1273</v>
      </c>
      <c r="B1022" s="58">
        <v>30052006431345</v>
      </c>
      <c r="C1022" s="45" t="s">
        <v>2456</v>
      </c>
      <c r="D1022" s="59">
        <v>44544</v>
      </c>
      <c r="E1022" s="46">
        <v>16.149999999999999</v>
      </c>
      <c r="F1022" s="45" t="s">
        <v>1240</v>
      </c>
      <c r="G1022" s="60">
        <v>44911</v>
      </c>
      <c r="H1022" s="45" t="s">
        <v>1241</v>
      </c>
      <c r="I1022" s="45" t="s">
        <v>2457</v>
      </c>
      <c r="J1022" s="47">
        <v>16.149999999999999</v>
      </c>
    </row>
    <row r="1023" spans="1:10" ht="71.400000000000006" x14ac:dyDescent="0.5">
      <c r="A1023" s="45" t="s">
        <v>1402</v>
      </c>
      <c r="B1023" s="58">
        <v>31139005858229</v>
      </c>
      <c r="C1023" s="45" t="s">
        <v>2458</v>
      </c>
      <c r="D1023" s="59">
        <v>44478</v>
      </c>
      <c r="E1023" s="46">
        <v>56</v>
      </c>
      <c r="F1023" s="45" t="s">
        <v>1240</v>
      </c>
      <c r="G1023" s="60">
        <v>44848</v>
      </c>
      <c r="H1023" s="45" t="s">
        <v>2375</v>
      </c>
      <c r="I1023" s="45" t="s">
        <v>2459</v>
      </c>
      <c r="J1023" s="47">
        <v>56</v>
      </c>
    </row>
    <row r="1024" spans="1:10" ht="71.400000000000006" x14ac:dyDescent="0.5">
      <c r="A1024" s="72" t="s">
        <v>1263</v>
      </c>
      <c r="B1024" s="58">
        <v>36090000843200</v>
      </c>
      <c r="C1024" s="45" t="s">
        <v>2460</v>
      </c>
      <c r="D1024" s="59">
        <v>44544</v>
      </c>
      <c r="E1024" s="46">
        <v>5</v>
      </c>
      <c r="F1024" s="45" t="s">
        <v>1240</v>
      </c>
      <c r="G1024" s="60">
        <v>44911</v>
      </c>
      <c r="H1024" s="45" t="s">
        <v>1241</v>
      </c>
      <c r="I1024" s="45" t="s">
        <v>2461</v>
      </c>
      <c r="J1024" s="47">
        <v>5</v>
      </c>
    </row>
    <row r="1025" spans="1:10" ht="61.2" x14ac:dyDescent="0.5">
      <c r="A1025" s="72"/>
      <c r="B1025" s="58">
        <v>36090000962471</v>
      </c>
      <c r="C1025" s="45" t="s">
        <v>2462</v>
      </c>
      <c r="D1025" s="59">
        <v>44539</v>
      </c>
      <c r="E1025" s="46">
        <v>26</v>
      </c>
      <c r="F1025" s="45" t="s">
        <v>1240</v>
      </c>
      <c r="G1025" s="60">
        <v>44904</v>
      </c>
      <c r="H1025" s="45" t="s">
        <v>1241</v>
      </c>
      <c r="I1025" s="45" t="s">
        <v>2463</v>
      </c>
      <c r="J1025" s="47">
        <v>26</v>
      </c>
    </row>
    <row r="1026" spans="1:10" ht="61.2" x14ac:dyDescent="0.5">
      <c r="A1026" s="72"/>
      <c r="B1026" s="58">
        <v>36090000985027</v>
      </c>
      <c r="C1026" s="45" t="s">
        <v>2464</v>
      </c>
      <c r="D1026" s="59">
        <v>44544</v>
      </c>
      <c r="E1026" s="46">
        <v>25</v>
      </c>
      <c r="F1026" s="45" t="s">
        <v>1240</v>
      </c>
      <c r="G1026" s="60">
        <v>44911</v>
      </c>
      <c r="H1026" s="45" t="s">
        <v>1241</v>
      </c>
      <c r="I1026" s="45" t="s">
        <v>2465</v>
      </c>
      <c r="J1026" s="47">
        <v>25</v>
      </c>
    </row>
    <row r="1027" spans="1:10" ht="61.2" x14ac:dyDescent="0.5">
      <c r="A1027" s="72"/>
      <c r="B1027" s="58">
        <v>36090001045615</v>
      </c>
      <c r="C1027" s="45" t="s">
        <v>2466</v>
      </c>
      <c r="D1027" s="59">
        <v>44544</v>
      </c>
      <c r="E1027" s="46">
        <v>10</v>
      </c>
      <c r="F1027" s="45" t="s">
        <v>1240</v>
      </c>
      <c r="G1027" s="60">
        <v>44911</v>
      </c>
      <c r="H1027" s="45" t="s">
        <v>1241</v>
      </c>
      <c r="I1027" s="45" t="s">
        <v>2467</v>
      </c>
      <c r="J1027" s="47">
        <v>10</v>
      </c>
    </row>
    <row r="1028" spans="1:10" ht="61.2" x14ac:dyDescent="0.5">
      <c r="A1028" s="72"/>
      <c r="B1028" s="58">
        <v>36090001058675</v>
      </c>
      <c r="C1028" s="45" t="s">
        <v>2468</v>
      </c>
      <c r="D1028" s="59">
        <v>44544</v>
      </c>
      <c r="E1028" s="46">
        <v>9</v>
      </c>
      <c r="F1028" s="45" t="s">
        <v>1240</v>
      </c>
      <c r="G1028" s="60">
        <v>44911</v>
      </c>
      <c r="H1028" s="45" t="s">
        <v>1241</v>
      </c>
      <c r="I1028" s="45" t="s">
        <v>2469</v>
      </c>
      <c r="J1028" s="47">
        <v>9</v>
      </c>
    </row>
    <row r="1029" spans="1:10" x14ac:dyDescent="0.5">
      <c r="A1029" s="48" t="s">
        <v>232</v>
      </c>
      <c r="B1029" s="48"/>
      <c r="C1029" s="48"/>
      <c r="D1029" s="48"/>
      <c r="E1029" s="48"/>
      <c r="F1029" s="48"/>
      <c r="G1029" s="48"/>
      <c r="H1029" s="48"/>
      <c r="I1029" s="48"/>
      <c r="J1029" s="49">
        <v>147.15</v>
      </c>
    </row>
    <row r="1033" spans="1:10" ht="10.5" customHeight="1" x14ac:dyDescent="0.5">
      <c r="A1033" s="74" t="s">
        <v>221</v>
      </c>
      <c r="B1033" s="74"/>
      <c r="C1033" s="74"/>
      <c r="D1033" s="74"/>
      <c r="E1033" s="74"/>
      <c r="F1033" s="74"/>
      <c r="G1033" s="74"/>
      <c r="H1033" s="74"/>
      <c r="I1033" s="74"/>
      <c r="J1033" s="74"/>
    </row>
    <row r="1034" spans="1:10" ht="10.5" customHeight="1" x14ac:dyDescent="0.5">
      <c r="A1034" s="73" t="s">
        <v>2470</v>
      </c>
      <c r="B1034" s="73"/>
      <c r="C1034" s="73"/>
      <c r="D1034" s="73"/>
      <c r="E1034" s="73"/>
      <c r="F1034" s="73"/>
      <c r="G1034" s="73"/>
      <c r="H1034" s="73"/>
      <c r="I1034" s="73"/>
      <c r="J1034" s="73"/>
    </row>
    <row r="1036" spans="1:10" ht="24" x14ac:dyDescent="0.5">
      <c r="A1036" s="43" t="s">
        <v>1230</v>
      </c>
      <c r="B1036" s="43" t="s">
        <v>310</v>
      </c>
      <c r="C1036" s="43" t="s">
        <v>1231</v>
      </c>
      <c r="D1036" s="43" t="s">
        <v>1232</v>
      </c>
      <c r="E1036" s="43" t="s">
        <v>1233</v>
      </c>
      <c r="F1036" s="43" t="s">
        <v>225</v>
      </c>
      <c r="G1036" s="43" t="s">
        <v>1234</v>
      </c>
      <c r="H1036" s="43" t="s">
        <v>1235</v>
      </c>
      <c r="I1036" s="43" t="s">
        <v>1236</v>
      </c>
      <c r="J1036" s="44" t="s">
        <v>1237</v>
      </c>
    </row>
    <row r="1037" spans="1:10" ht="61.2" x14ac:dyDescent="0.5">
      <c r="A1037" s="45" t="s">
        <v>1682</v>
      </c>
      <c r="B1037" s="58">
        <v>32081002534834</v>
      </c>
      <c r="C1037" s="45" t="s">
        <v>2471</v>
      </c>
      <c r="D1037" s="59">
        <v>44549</v>
      </c>
      <c r="E1037" s="46">
        <v>16</v>
      </c>
      <c r="F1037" s="45" t="s">
        <v>1240</v>
      </c>
      <c r="G1037" s="60">
        <v>44918</v>
      </c>
      <c r="H1037" s="45" t="s">
        <v>1241</v>
      </c>
      <c r="I1037" s="45" t="s">
        <v>2472</v>
      </c>
      <c r="J1037" s="47">
        <v>16</v>
      </c>
    </row>
    <row r="1038" spans="1:10" ht="71.400000000000006" x14ac:dyDescent="0.5">
      <c r="A1038" s="45" t="s">
        <v>1365</v>
      </c>
      <c r="B1038" s="58">
        <v>31731003043125</v>
      </c>
      <c r="C1038" s="45" t="s">
        <v>2473</v>
      </c>
      <c r="D1038" s="59">
        <v>44552</v>
      </c>
      <c r="E1038" s="46">
        <v>10</v>
      </c>
      <c r="F1038" s="45" t="s">
        <v>1240</v>
      </c>
      <c r="G1038" s="60">
        <v>44918</v>
      </c>
      <c r="H1038" s="45" t="s">
        <v>1460</v>
      </c>
      <c r="I1038" s="45" t="s">
        <v>2474</v>
      </c>
      <c r="J1038" s="47">
        <v>10</v>
      </c>
    </row>
    <row r="1039" spans="1:10" ht="61.2" x14ac:dyDescent="0.5">
      <c r="A1039" s="45" t="s">
        <v>2177</v>
      </c>
      <c r="B1039" s="58">
        <v>31886002465099</v>
      </c>
      <c r="C1039" s="45" t="s">
        <v>2475</v>
      </c>
      <c r="D1039" s="59">
        <v>44549</v>
      </c>
      <c r="E1039" s="46">
        <v>22</v>
      </c>
      <c r="F1039" s="45" t="s">
        <v>1240</v>
      </c>
      <c r="G1039" s="60">
        <v>44918</v>
      </c>
      <c r="H1039" s="45" t="s">
        <v>1241</v>
      </c>
      <c r="I1039" s="45" t="s">
        <v>2476</v>
      </c>
      <c r="J1039" s="47">
        <v>22</v>
      </c>
    </row>
    <row r="1040" spans="1:10" ht="61.2" x14ac:dyDescent="0.5">
      <c r="A1040" s="45" t="s">
        <v>1270</v>
      </c>
      <c r="B1040" s="58">
        <v>31191013082664</v>
      </c>
      <c r="C1040" s="45" t="s">
        <v>2477</v>
      </c>
      <c r="D1040" s="59">
        <v>44549</v>
      </c>
      <c r="E1040" s="46">
        <v>12</v>
      </c>
      <c r="F1040" s="45" t="s">
        <v>1240</v>
      </c>
      <c r="G1040" s="60">
        <v>44918</v>
      </c>
      <c r="H1040" s="45" t="s">
        <v>1241</v>
      </c>
      <c r="I1040" s="45" t="s">
        <v>2478</v>
      </c>
      <c r="J1040" s="47">
        <v>12</v>
      </c>
    </row>
    <row r="1041" spans="1:10" ht="61.2" x14ac:dyDescent="0.5">
      <c r="A1041" s="45" t="s">
        <v>1760</v>
      </c>
      <c r="B1041" s="58">
        <v>32778002270208</v>
      </c>
      <c r="C1041" s="45" t="s">
        <v>2479</v>
      </c>
      <c r="D1041" s="59">
        <v>44549</v>
      </c>
      <c r="E1041" s="46">
        <v>14.56</v>
      </c>
      <c r="F1041" s="45" t="s">
        <v>1240</v>
      </c>
      <c r="G1041" s="60">
        <v>44918</v>
      </c>
      <c r="H1041" s="45" t="s">
        <v>1241</v>
      </c>
      <c r="I1041" s="45" t="s">
        <v>2480</v>
      </c>
      <c r="J1041" s="47">
        <v>14.56</v>
      </c>
    </row>
    <row r="1042" spans="1:10" ht="61.2" x14ac:dyDescent="0.5">
      <c r="A1042" s="45" t="s">
        <v>2110</v>
      </c>
      <c r="B1042" s="58">
        <v>32026002824032</v>
      </c>
      <c r="C1042" s="45" t="s">
        <v>2481</v>
      </c>
      <c r="D1042" s="59">
        <v>44549</v>
      </c>
      <c r="E1042" s="46">
        <v>16</v>
      </c>
      <c r="F1042" s="45" t="s">
        <v>1240</v>
      </c>
      <c r="G1042" s="60">
        <v>44918</v>
      </c>
      <c r="H1042" s="45" t="s">
        <v>1241</v>
      </c>
      <c r="I1042" s="45" t="s">
        <v>2482</v>
      </c>
      <c r="J1042" s="47">
        <v>16</v>
      </c>
    </row>
    <row r="1043" spans="1:10" ht="71.400000000000006" x14ac:dyDescent="0.5">
      <c r="A1043" s="45" t="s">
        <v>1385</v>
      </c>
      <c r="B1043" s="58">
        <v>31814003301881</v>
      </c>
      <c r="C1043" s="45" t="s">
        <v>2483</v>
      </c>
      <c r="D1043" s="59">
        <v>44549</v>
      </c>
      <c r="E1043" s="46">
        <v>24</v>
      </c>
      <c r="F1043" s="45" t="s">
        <v>1240</v>
      </c>
      <c r="G1043" s="60">
        <v>44918</v>
      </c>
      <c r="H1043" s="45" t="s">
        <v>1241</v>
      </c>
      <c r="I1043" s="45" t="s">
        <v>2484</v>
      </c>
      <c r="J1043" s="47">
        <v>24</v>
      </c>
    </row>
    <row r="1044" spans="1:10" ht="71.400000000000006" x14ac:dyDescent="0.5">
      <c r="A1044" s="45" t="s">
        <v>1330</v>
      </c>
      <c r="B1044" s="58">
        <v>36088001616336</v>
      </c>
      <c r="C1044" s="45" t="s">
        <v>2485</v>
      </c>
      <c r="D1044" s="59">
        <v>44528</v>
      </c>
      <c r="E1044" s="46">
        <v>20</v>
      </c>
      <c r="F1044" s="45" t="s">
        <v>1240</v>
      </c>
      <c r="G1044" s="60">
        <v>44897</v>
      </c>
      <c r="H1044" s="45" t="s">
        <v>1241</v>
      </c>
      <c r="I1044" s="45" t="s">
        <v>2486</v>
      </c>
      <c r="J1044" s="47">
        <v>20</v>
      </c>
    </row>
    <row r="1045" spans="1:10" ht="61.2" x14ac:dyDescent="0.5">
      <c r="A1045" s="72" t="s">
        <v>1348</v>
      </c>
      <c r="B1045" s="58">
        <v>31132014705895</v>
      </c>
      <c r="C1045" s="45" t="s">
        <v>2487</v>
      </c>
      <c r="D1045" s="59">
        <v>44547</v>
      </c>
      <c r="E1045" s="46">
        <v>24.99</v>
      </c>
      <c r="F1045" s="45" t="s">
        <v>1240</v>
      </c>
      <c r="G1045" s="60">
        <v>44918</v>
      </c>
      <c r="H1045" s="45" t="s">
        <v>1566</v>
      </c>
      <c r="I1045" s="45" t="s">
        <v>2488</v>
      </c>
      <c r="J1045" s="47">
        <v>24.99</v>
      </c>
    </row>
    <row r="1046" spans="1:10" ht="61.2" x14ac:dyDescent="0.5">
      <c r="A1046" s="72"/>
      <c r="B1046" s="58">
        <v>31132015082724</v>
      </c>
      <c r="C1046" s="45" t="s">
        <v>2489</v>
      </c>
      <c r="D1046" s="59">
        <v>44498</v>
      </c>
      <c r="E1046" s="46">
        <v>16</v>
      </c>
      <c r="F1046" s="45" t="s">
        <v>1240</v>
      </c>
      <c r="G1046" s="60">
        <v>44869</v>
      </c>
      <c r="H1046" s="45" t="s">
        <v>1241</v>
      </c>
      <c r="I1046" s="45" t="s">
        <v>2490</v>
      </c>
      <c r="J1046" s="47">
        <v>16</v>
      </c>
    </row>
    <row r="1047" spans="1:10" ht="61.2" x14ac:dyDescent="0.5">
      <c r="A1047" s="72"/>
      <c r="B1047" s="58">
        <v>31132009708326</v>
      </c>
      <c r="C1047" s="45" t="s">
        <v>2491</v>
      </c>
      <c r="D1047" s="59">
        <v>44513</v>
      </c>
      <c r="E1047" s="46">
        <v>12.99</v>
      </c>
      <c r="F1047" s="45" t="s">
        <v>1240</v>
      </c>
      <c r="G1047" s="60">
        <v>44883</v>
      </c>
      <c r="H1047" s="45" t="s">
        <v>1241</v>
      </c>
      <c r="I1047" s="45" t="s">
        <v>2492</v>
      </c>
      <c r="J1047" s="47">
        <v>12.99</v>
      </c>
    </row>
    <row r="1048" spans="1:10" ht="61.2" x14ac:dyDescent="0.5">
      <c r="A1048" s="72"/>
      <c r="B1048" s="58">
        <v>31132012879668</v>
      </c>
      <c r="C1048" s="45" t="s">
        <v>2493</v>
      </c>
      <c r="D1048" s="59">
        <v>44513</v>
      </c>
      <c r="E1048" s="46">
        <v>9.99</v>
      </c>
      <c r="F1048" s="45" t="s">
        <v>1240</v>
      </c>
      <c r="G1048" s="60">
        <v>44883</v>
      </c>
      <c r="H1048" s="45" t="s">
        <v>1566</v>
      </c>
      <c r="I1048" s="45" t="s">
        <v>2494</v>
      </c>
      <c r="J1048" s="47">
        <v>9.99</v>
      </c>
    </row>
    <row r="1049" spans="1:10" ht="51" x14ac:dyDescent="0.5">
      <c r="A1049" s="72"/>
      <c r="B1049" s="58">
        <v>31132013721091</v>
      </c>
      <c r="C1049" s="45" t="s">
        <v>2495</v>
      </c>
      <c r="D1049" s="59">
        <v>44513</v>
      </c>
      <c r="E1049" s="46">
        <v>19.989999999999998</v>
      </c>
      <c r="F1049" s="45" t="s">
        <v>1240</v>
      </c>
      <c r="G1049" s="60">
        <v>44883</v>
      </c>
      <c r="H1049" s="45" t="s">
        <v>1566</v>
      </c>
      <c r="I1049" s="45" t="s">
        <v>2496</v>
      </c>
      <c r="J1049" s="47">
        <v>19.989999999999998</v>
      </c>
    </row>
    <row r="1050" spans="1:10" ht="71.400000000000006" x14ac:dyDescent="0.5">
      <c r="A1050" s="72"/>
      <c r="B1050" s="58">
        <v>31132014090298</v>
      </c>
      <c r="C1050" s="45" t="s">
        <v>2497</v>
      </c>
      <c r="D1050" s="59">
        <v>44513</v>
      </c>
      <c r="E1050" s="46">
        <v>6.99</v>
      </c>
      <c r="F1050" s="45" t="s">
        <v>1240</v>
      </c>
      <c r="G1050" s="60">
        <v>44883</v>
      </c>
      <c r="H1050" s="45" t="s">
        <v>1566</v>
      </c>
      <c r="I1050" s="45" t="s">
        <v>2498</v>
      </c>
      <c r="J1050" s="47">
        <v>6.99</v>
      </c>
    </row>
    <row r="1051" spans="1:10" ht="61.2" x14ac:dyDescent="0.5">
      <c r="A1051" s="72"/>
      <c r="B1051" s="58">
        <v>31132014497055</v>
      </c>
      <c r="C1051" s="45" t="s">
        <v>2499</v>
      </c>
      <c r="D1051" s="59">
        <v>44513</v>
      </c>
      <c r="E1051" s="46">
        <v>16.989999999999998</v>
      </c>
      <c r="F1051" s="45" t="s">
        <v>1240</v>
      </c>
      <c r="G1051" s="60">
        <v>44883</v>
      </c>
      <c r="H1051" s="45" t="s">
        <v>1241</v>
      </c>
      <c r="I1051" s="45" t="s">
        <v>2500</v>
      </c>
      <c r="J1051" s="47">
        <v>16.989999999999998</v>
      </c>
    </row>
    <row r="1052" spans="1:10" ht="71.400000000000006" x14ac:dyDescent="0.5">
      <c r="A1052" s="72"/>
      <c r="B1052" s="58">
        <v>31132014504793</v>
      </c>
      <c r="C1052" s="45" t="s">
        <v>2501</v>
      </c>
      <c r="D1052" s="59">
        <v>44488</v>
      </c>
      <c r="E1052" s="46">
        <v>26</v>
      </c>
      <c r="F1052" s="45" t="s">
        <v>1240</v>
      </c>
      <c r="G1052" s="60">
        <v>44855</v>
      </c>
      <c r="H1052" s="45" t="s">
        <v>1241</v>
      </c>
      <c r="I1052" s="45" t="s">
        <v>2502</v>
      </c>
      <c r="J1052" s="47">
        <v>26</v>
      </c>
    </row>
    <row r="1053" spans="1:10" ht="61.2" x14ac:dyDescent="0.5">
      <c r="A1053" s="45" t="s">
        <v>1500</v>
      </c>
      <c r="B1053" s="58">
        <v>31404003561211</v>
      </c>
      <c r="C1053" s="45" t="s">
        <v>2503</v>
      </c>
      <c r="D1053" s="59">
        <v>44528</v>
      </c>
      <c r="E1053" s="46">
        <v>15.26</v>
      </c>
      <c r="F1053" s="45" t="s">
        <v>1240</v>
      </c>
      <c r="G1053" s="60">
        <v>44897</v>
      </c>
      <c r="H1053" s="45" t="s">
        <v>1241</v>
      </c>
      <c r="I1053" s="45" t="s">
        <v>2504</v>
      </c>
      <c r="J1053" s="47">
        <v>15.26</v>
      </c>
    </row>
    <row r="1054" spans="1:10" x14ac:dyDescent="0.5">
      <c r="A1054" s="48" t="s">
        <v>232</v>
      </c>
      <c r="B1054" s="48"/>
      <c r="C1054" s="48"/>
      <c r="D1054" s="48"/>
      <c r="E1054" s="48"/>
      <c r="F1054" s="48"/>
      <c r="G1054" s="48"/>
      <c r="H1054" s="48"/>
      <c r="I1054" s="48"/>
      <c r="J1054" s="49">
        <v>283.76</v>
      </c>
    </row>
    <row r="1058" spans="1:10" ht="10.5" customHeight="1" x14ac:dyDescent="0.5">
      <c r="A1058" s="74" t="s">
        <v>221</v>
      </c>
      <c r="B1058" s="74"/>
      <c r="C1058" s="74"/>
      <c r="D1058" s="74"/>
      <c r="E1058" s="74"/>
      <c r="F1058" s="74"/>
      <c r="G1058" s="74"/>
      <c r="H1058" s="74"/>
      <c r="I1058" s="74"/>
      <c r="J1058" s="74"/>
    </row>
    <row r="1059" spans="1:10" ht="10.5" customHeight="1" x14ac:dyDescent="0.5">
      <c r="A1059" s="73" t="s">
        <v>2505</v>
      </c>
      <c r="B1059" s="73"/>
      <c r="C1059" s="73"/>
      <c r="D1059" s="73"/>
      <c r="E1059" s="73"/>
      <c r="F1059" s="73"/>
      <c r="G1059" s="73"/>
      <c r="H1059" s="73"/>
      <c r="I1059" s="73"/>
      <c r="J1059" s="73"/>
    </row>
    <row r="1061" spans="1:10" ht="24" x14ac:dyDescent="0.5">
      <c r="A1061" s="43" t="s">
        <v>1230</v>
      </c>
      <c r="B1061" s="43" t="s">
        <v>310</v>
      </c>
      <c r="C1061" s="43" t="s">
        <v>1231</v>
      </c>
      <c r="D1061" s="43" t="s">
        <v>1232</v>
      </c>
      <c r="E1061" s="43" t="s">
        <v>1233</v>
      </c>
      <c r="F1061" s="43" t="s">
        <v>225</v>
      </c>
      <c r="G1061" s="43" t="s">
        <v>1234</v>
      </c>
      <c r="H1061" s="43" t="s">
        <v>1235</v>
      </c>
      <c r="I1061" s="43" t="s">
        <v>1236</v>
      </c>
      <c r="J1061" s="44" t="s">
        <v>1237</v>
      </c>
    </row>
    <row r="1062" spans="1:10" ht="61.2" x14ac:dyDescent="0.5">
      <c r="A1062" s="45" t="s">
        <v>1319</v>
      </c>
      <c r="B1062" s="58">
        <v>36173003815761</v>
      </c>
      <c r="C1062" s="45" t="s">
        <v>2506</v>
      </c>
      <c r="D1062" s="59">
        <v>44495</v>
      </c>
      <c r="E1062" s="46">
        <v>9.98</v>
      </c>
      <c r="F1062" s="45" t="s">
        <v>1240</v>
      </c>
      <c r="G1062" s="60">
        <v>44862</v>
      </c>
      <c r="H1062" s="45" t="s">
        <v>1433</v>
      </c>
      <c r="I1062" s="45" t="s">
        <v>2507</v>
      </c>
      <c r="J1062" s="47">
        <v>9.98</v>
      </c>
    </row>
    <row r="1063" spans="1:10" ht="61.2" x14ac:dyDescent="0.5">
      <c r="A1063" s="45" t="s">
        <v>1435</v>
      </c>
      <c r="B1063" s="58">
        <v>31385004424527</v>
      </c>
      <c r="C1063" s="45" t="s">
        <v>2508</v>
      </c>
      <c r="D1063" s="59">
        <v>44503</v>
      </c>
      <c r="E1063" s="46">
        <v>20</v>
      </c>
      <c r="F1063" s="45" t="s">
        <v>1240</v>
      </c>
      <c r="G1063" s="60">
        <v>44869</v>
      </c>
      <c r="H1063" s="45" t="s">
        <v>1241</v>
      </c>
      <c r="I1063" s="45" t="s">
        <v>2509</v>
      </c>
      <c r="J1063" s="47">
        <v>20</v>
      </c>
    </row>
    <row r="1064" spans="1:10" ht="61.2" x14ac:dyDescent="0.5">
      <c r="A1064" s="45" t="s">
        <v>1238</v>
      </c>
      <c r="B1064" s="58">
        <v>31311005409457</v>
      </c>
      <c r="C1064" s="45" t="s">
        <v>2510</v>
      </c>
      <c r="D1064" s="59">
        <v>44482</v>
      </c>
      <c r="E1064" s="46">
        <v>15</v>
      </c>
      <c r="F1064" s="45" t="s">
        <v>1240</v>
      </c>
      <c r="G1064" s="60">
        <v>44848</v>
      </c>
      <c r="H1064" s="45" t="s">
        <v>1566</v>
      </c>
      <c r="I1064" s="45" t="s">
        <v>2511</v>
      </c>
      <c r="J1064" s="47">
        <v>15</v>
      </c>
    </row>
    <row r="1065" spans="1:10" ht="71.400000000000006" x14ac:dyDescent="0.5">
      <c r="A1065" s="45" t="s">
        <v>1402</v>
      </c>
      <c r="B1065" s="58">
        <v>31139005813760</v>
      </c>
      <c r="C1065" s="45" t="s">
        <v>2512</v>
      </c>
      <c r="D1065" s="59">
        <v>44503</v>
      </c>
      <c r="E1065" s="46">
        <v>17</v>
      </c>
      <c r="F1065" s="45" t="s">
        <v>1240</v>
      </c>
      <c r="G1065" s="60">
        <v>44869</v>
      </c>
      <c r="H1065" s="45" t="s">
        <v>1241</v>
      </c>
      <c r="I1065" s="45" t="s">
        <v>2513</v>
      </c>
      <c r="J1065" s="47">
        <v>17</v>
      </c>
    </row>
    <row r="1066" spans="1:10" ht="51" x14ac:dyDescent="0.5">
      <c r="A1066" s="45" t="s">
        <v>1260</v>
      </c>
      <c r="B1066" s="58">
        <v>31524004187193</v>
      </c>
      <c r="C1066" s="45" t="s">
        <v>2514</v>
      </c>
      <c r="D1066" s="59">
        <v>44503</v>
      </c>
      <c r="E1066" s="46">
        <v>20</v>
      </c>
      <c r="F1066" s="45" t="s">
        <v>1240</v>
      </c>
      <c r="G1066" s="60">
        <v>44869</v>
      </c>
      <c r="H1066" s="45" t="s">
        <v>1241</v>
      </c>
      <c r="I1066" s="45" t="s">
        <v>2515</v>
      </c>
      <c r="J1066" s="47">
        <v>20</v>
      </c>
    </row>
    <row r="1067" spans="1:10" x14ac:dyDescent="0.5">
      <c r="A1067" s="48" t="s">
        <v>232</v>
      </c>
      <c r="B1067" s="48"/>
      <c r="C1067" s="48"/>
      <c r="D1067" s="48"/>
      <c r="E1067" s="48"/>
      <c r="F1067" s="48"/>
      <c r="G1067" s="48"/>
      <c r="H1067" s="48"/>
      <c r="I1067" s="48"/>
      <c r="J1067" s="49">
        <v>81.98</v>
      </c>
    </row>
    <row r="1071" spans="1:10" ht="10.5" customHeight="1" x14ac:dyDescent="0.5">
      <c r="A1071" s="74" t="s">
        <v>221</v>
      </c>
      <c r="B1071" s="74"/>
      <c r="C1071" s="74"/>
      <c r="D1071" s="74"/>
      <c r="E1071" s="74"/>
      <c r="F1071" s="74"/>
      <c r="G1071" s="74"/>
      <c r="H1071" s="74"/>
      <c r="I1071" s="74"/>
      <c r="J1071" s="74"/>
    </row>
    <row r="1072" spans="1:10" ht="10.5" customHeight="1" x14ac:dyDescent="0.5">
      <c r="A1072" s="73" t="s">
        <v>2516</v>
      </c>
      <c r="B1072" s="73"/>
      <c r="C1072" s="73"/>
      <c r="D1072" s="73"/>
      <c r="E1072" s="73"/>
      <c r="F1072" s="73"/>
      <c r="G1072" s="73"/>
      <c r="H1072" s="73"/>
      <c r="I1072" s="73"/>
      <c r="J1072" s="73"/>
    </row>
    <row r="1074" spans="1:10" ht="24" x14ac:dyDescent="0.5">
      <c r="A1074" s="43" t="s">
        <v>1230</v>
      </c>
      <c r="B1074" s="43" t="s">
        <v>310</v>
      </c>
      <c r="C1074" s="43" t="s">
        <v>1231</v>
      </c>
      <c r="D1074" s="43" t="s">
        <v>1232</v>
      </c>
      <c r="E1074" s="43" t="s">
        <v>1233</v>
      </c>
      <c r="F1074" s="43" t="s">
        <v>225</v>
      </c>
      <c r="G1074" s="43" t="s">
        <v>1234</v>
      </c>
      <c r="H1074" s="43" t="s">
        <v>1235</v>
      </c>
      <c r="I1074" s="43" t="s">
        <v>1236</v>
      </c>
      <c r="J1074" s="44" t="s">
        <v>1237</v>
      </c>
    </row>
    <row r="1075" spans="1:10" ht="61.2" x14ac:dyDescent="0.5">
      <c r="A1075" s="45" t="s">
        <v>1598</v>
      </c>
      <c r="B1075" s="58">
        <v>31203003257006</v>
      </c>
      <c r="C1075" s="45" t="s">
        <v>2517</v>
      </c>
      <c r="D1075" s="59">
        <v>44541</v>
      </c>
      <c r="E1075" s="46">
        <v>25</v>
      </c>
      <c r="F1075" s="45" t="s">
        <v>1240</v>
      </c>
      <c r="G1075" s="60">
        <v>44911</v>
      </c>
      <c r="H1075" s="45" t="s">
        <v>1241</v>
      </c>
      <c r="I1075" s="45" t="s">
        <v>2518</v>
      </c>
      <c r="J1075" s="47">
        <v>25</v>
      </c>
    </row>
    <row r="1076" spans="1:10" x14ac:dyDescent="0.5">
      <c r="A1076" s="48" t="s">
        <v>232</v>
      </c>
      <c r="B1076" s="48"/>
      <c r="C1076" s="48"/>
      <c r="D1076" s="48"/>
      <c r="E1076" s="48"/>
      <c r="F1076" s="48"/>
      <c r="G1076" s="48"/>
      <c r="H1076" s="48"/>
      <c r="I1076" s="48"/>
      <c r="J1076" s="49">
        <v>25</v>
      </c>
    </row>
    <row r="1080" spans="1:10" ht="10.5" customHeight="1" x14ac:dyDescent="0.5">
      <c r="A1080" s="74" t="s">
        <v>221</v>
      </c>
      <c r="B1080" s="74"/>
      <c r="C1080" s="74"/>
      <c r="D1080" s="74"/>
      <c r="E1080" s="74"/>
      <c r="F1080" s="74"/>
      <c r="G1080" s="74"/>
      <c r="H1080" s="74"/>
      <c r="I1080" s="74"/>
      <c r="J1080" s="74"/>
    </row>
    <row r="1081" spans="1:10" ht="10.5" customHeight="1" x14ac:dyDescent="0.5">
      <c r="A1081" s="73" t="s">
        <v>2519</v>
      </c>
      <c r="B1081" s="73"/>
      <c r="C1081" s="73"/>
      <c r="D1081" s="73"/>
      <c r="E1081" s="73"/>
      <c r="F1081" s="73"/>
      <c r="G1081" s="73"/>
      <c r="H1081" s="73"/>
      <c r="I1081" s="73"/>
      <c r="J1081" s="73"/>
    </row>
    <row r="1083" spans="1:10" ht="24" x14ac:dyDescent="0.5">
      <c r="A1083" s="43" t="s">
        <v>1230</v>
      </c>
      <c r="B1083" s="43" t="s">
        <v>310</v>
      </c>
      <c r="C1083" s="43" t="s">
        <v>1231</v>
      </c>
      <c r="D1083" s="43" t="s">
        <v>1232</v>
      </c>
      <c r="E1083" s="43" t="s">
        <v>1233</v>
      </c>
      <c r="F1083" s="43" t="s">
        <v>225</v>
      </c>
      <c r="G1083" s="43" t="s">
        <v>1234</v>
      </c>
      <c r="H1083" s="43" t="s">
        <v>1235</v>
      </c>
      <c r="I1083" s="43" t="s">
        <v>1236</v>
      </c>
      <c r="J1083" s="44" t="s">
        <v>1237</v>
      </c>
    </row>
    <row r="1084" spans="1:10" ht="71.400000000000006" x14ac:dyDescent="0.5">
      <c r="A1084" s="45" t="s">
        <v>1302</v>
      </c>
      <c r="B1084" s="58">
        <v>31317002093053</v>
      </c>
      <c r="C1084" s="45" t="s">
        <v>2520</v>
      </c>
      <c r="D1084" s="59">
        <v>44559</v>
      </c>
      <c r="E1084" s="46">
        <v>13.99</v>
      </c>
      <c r="F1084" s="45" t="s">
        <v>1240</v>
      </c>
      <c r="G1084" s="60">
        <v>44925</v>
      </c>
      <c r="H1084" s="45" t="s">
        <v>1241</v>
      </c>
      <c r="I1084" s="45" t="s">
        <v>2521</v>
      </c>
      <c r="J1084" s="47">
        <v>13.99</v>
      </c>
    </row>
    <row r="1085" spans="1:10" ht="71.400000000000006" x14ac:dyDescent="0.5">
      <c r="A1085" s="45" t="s">
        <v>1348</v>
      </c>
      <c r="B1085" s="58">
        <v>31132015867041</v>
      </c>
      <c r="C1085" s="45" t="s">
        <v>2522</v>
      </c>
      <c r="D1085" s="59">
        <v>44553</v>
      </c>
      <c r="E1085" s="46">
        <v>12</v>
      </c>
      <c r="F1085" s="45" t="s">
        <v>1240</v>
      </c>
      <c r="G1085" s="60">
        <v>44918</v>
      </c>
      <c r="H1085" s="45" t="s">
        <v>1241</v>
      </c>
      <c r="I1085" s="45" t="s">
        <v>2523</v>
      </c>
      <c r="J1085" s="47">
        <v>12</v>
      </c>
    </row>
    <row r="1086" spans="1:10" ht="81.599999999999994" x14ac:dyDescent="0.5">
      <c r="A1086" s="72" t="s">
        <v>1312</v>
      </c>
      <c r="B1086" s="58">
        <v>31687003200307</v>
      </c>
      <c r="C1086" s="45" t="s">
        <v>2524</v>
      </c>
      <c r="D1086" s="59">
        <v>44494</v>
      </c>
      <c r="E1086" s="46">
        <v>22.99</v>
      </c>
      <c r="F1086" s="45" t="s">
        <v>1240</v>
      </c>
      <c r="G1086" s="60">
        <v>44862</v>
      </c>
      <c r="H1086" s="45" t="s">
        <v>1241</v>
      </c>
      <c r="I1086" s="45" t="s">
        <v>2525</v>
      </c>
      <c r="J1086" s="47">
        <v>22.99</v>
      </c>
    </row>
    <row r="1087" spans="1:10" ht="61.2" x14ac:dyDescent="0.5">
      <c r="A1087" s="72"/>
      <c r="B1087" s="58">
        <v>31687003876999</v>
      </c>
      <c r="C1087" s="45" t="s">
        <v>2227</v>
      </c>
      <c r="D1087" s="59">
        <v>44557</v>
      </c>
      <c r="E1087" s="46">
        <v>27.99</v>
      </c>
      <c r="F1087" s="45" t="s">
        <v>1240</v>
      </c>
      <c r="G1087" s="60">
        <v>44925</v>
      </c>
      <c r="H1087" s="45" t="s">
        <v>1241</v>
      </c>
      <c r="I1087" s="45" t="s">
        <v>2526</v>
      </c>
      <c r="J1087" s="47">
        <v>27.99</v>
      </c>
    </row>
    <row r="1088" spans="1:10" x14ac:dyDescent="0.5">
      <c r="A1088" s="48" t="s">
        <v>232</v>
      </c>
      <c r="B1088" s="48"/>
      <c r="C1088" s="48"/>
      <c r="D1088" s="48"/>
      <c r="E1088" s="48"/>
      <c r="F1088" s="48"/>
      <c r="G1088" s="48"/>
      <c r="H1088" s="48"/>
      <c r="I1088" s="48"/>
      <c r="J1088" s="49">
        <v>76.97</v>
      </c>
    </row>
    <row r="1092" spans="1:10" ht="10.5" customHeight="1" x14ac:dyDescent="0.5">
      <c r="A1092" s="74" t="s">
        <v>221</v>
      </c>
      <c r="B1092" s="74"/>
      <c r="C1092" s="74"/>
      <c r="D1092" s="74"/>
      <c r="E1092" s="74"/>
      <c r="F1092" s="74"/>
      <c r="G1092" s="74"/>
      <c r="H1092" s="74"/>
      <c r="I1092" s="74"/>
      <c r="J1092" s="74"/>
    </row>
    <row r="1093" spans="1:10" ht="10.5" customHeight="1" x14ac:dyDescent="0.5">
      <c r="A1093" s="73" t="s">
        <v>2527</v>
      </c>
      <c r="B1093" s="73"/>
      <c r="C1093" s="73"/>
      <c r="D1093" s="73"/>
      <c r="E1093" s="73"/>
      <c r="F1093" s="73"/>
      <c r="G1093" s="73"/>
      <c r="H1093" s="73"/>
      <c r="I1093" s="73"/>
      <c r="J1093" s="73"/>
    </row>
    <row r="1095" spans="1:10" ht="24" x14ac:dyDescent="0.5">
      <c r="A1095" s="43" t="s">
        <v>1230</v>
      </c>
      <c r="B1095" s="43" t="s">
        <v>310</v>
      </c>
      <c r="C1095" s="43" t="s">
        <v>1231</v>
      </c>
      <c r="D1095" s="43" t="s">
        <v>1232</v>
      </c>
      <c r="E1095" s="43" t="s">
        <v>1233</v>
      </c>
      <c r="F1095" s="43" t="s">
        <v>225</v>
      </c>
      <c r="G1095" s="43" t="s">
        <v>1234</v>
      </c>
      <c r="H1095" s="43" t="s">
        <v>1235</v>
      </c>
      <c r="I1095" s="43" t="s">
        <v>1236</v>
      </c>
      <c r="J1095" s="44" t="s">
        <v>1237</v>
      </c>
    </row>
    <row r="1096" spans="1:10" ht="61.2" x14ac:dyDescent="0.5">
      <c r="A1096" s="45" t="s">
        <v>1676</v>
      </c>
      <c r="B1096" s="58">
        <v>31531004995194</v>
      </c>
      <c r="C1096" s="45" t="s">
        <v>2528</v>
      </c>
      <c r="D1096" s="59">
        <v>44513</v>
      </c>
      <c r="E1096" s="46">
        <v>15.25</v>
      </c>
      <c r="F1096" s="45" t="s">
        <v>1240</v>
      </c>
      <c r="G1096" s="60">
        <v>44883</v>
      </c>
      <c r="H1096" s="45" t="s">
        <v>1241</v>
      </c>
      <c r="I1096" s="45" t="s">
        <v>2529</v>
      </c>
      <c r="J1096" s="47">
        <v>15.25</v>
      </c>
    </row>
    <row r="1097" spans="1:10" ht="61.2" x14ac:dyDescent="0.5">
      <c r="A1097" s="45" t="s">
        <v>1550</v>
      </c>
      <c r="B1097" s="58">
        <v>31208003601582</v>
      </c>
      <c r="C1097" s="45" t="s">
        <v>2530</v>
      </c>
      <c r="D1097" s="59">
        <v>44530</v>
      </c>
      <c r="E1097" s="46">
        <v>5</v>
      </c>
      <c r="F1097" s="45" t="s">
        <v>1240</v>
      </c>
      <c r="G1097" s="60">
        <v>44897</v>
      </c>
      <c r="H1097" s="45" t="s">
        <v>1241</v>
      </c>
      <c r="I1097" s="45" t="s">
        <v>2531</v>
      </c>
      <c r="J1097" s="47">
        <v>5</v>
      </c>
    </row>
    <row r="1098" spans="1:10" ht="71.400000000000006" x14ac:dyDescent="0.5">
      <c r="A1098" s="45" t="s">
        <v>1385</v>
      </c>
      <c r="B1098" s="58">
        <v>31814003291645</v>
      </c>
      <c r="C1098" s="45" t="s">
        <v>2532</v>
      </c>
      <c r="D1098" s="59">
        <v>44502</v>
      </c>
      <c r="E1098" s="46">
        <v>20</v>
      </c>
      <c r="F1098" s="45" t="s">
        <v>1240</v>
      </c>
      <c r="G1098" s="60">
        <v>44869</v>
      </c>
      <c r="H1098" s="45" t="s">
        <v>1241</v>
      </c>
      <c r="I1098" s="45" t="s">
        <v>2533</v>
      </c>
      <c r="J1098" s="47">
        <v>20</v>
      </c>
    </row>
    <row r="1099" spans="1:10" ht="71.400000000000006" x14ac:dyDescent="0.5">
      <c r="A1099" s="45" t="s">
        <v>1298</v>
      </c>
      <c r="B1099" s="58">
        <v>31138002161611</v>
      </c>
      <c r="C1099" s="45" t="s">
        <v>2534</v>
      </c>
      <c r="D1099" s="59">
        <v>44527</v>
      </c>
      <c r="E1099" s="46">
        <v>40</v>
      </c>
      <c r="F1099" s="45" t="s">
        <v>1240</v>
      </c>
      <c r="G1099" s="60">
        <v>44897</v>
      </c>
      <c r="H1099" s="45" t="s">
        <v>1555</v>
      </c>
      <c r="I1099" s="45" t="s">
        <v>2535</v>
      </c>
      <c r="J1099" s="47">
        <v>40</v>
      </c>
    </row>
    <row r="1100" spans="1:10" ht="51" x14ac:dyDescent="0.5">
      <c r="A1100" s="45" t="s">
        <v>1249</v>
      </c>
      <c r="B1100" s="58">
        <v>31321007606992</v>
      </c>
      <c r="C1100" s="45" t="s">
        <v>2536</v>
      </c>
      <c r="D1100" s="59">
        <v>44516</v>
      </c>
      <c r="E1100" s="46">
        <v>17</v>
      </c>
      <c r="F1100" s="45" t="s">
        <v>1240</v>
      </c>
      <c r="G1100" s="60">
        <v>44883</v>
      </c>
      <c r="H1100" s="45" t="s">
        <v>1241</v>
      </c>
      <c r="I1100" s="45" t="s">
        <v>2537</v>
      </c>
      <c r="J1100" s="47">
        <v>17</v>
      </c>
    </row>
    <row r="1101" spans="1:10" x14ac:dyDescent="0.5">
      <c r="A1101" s="48" t="s">
        <v>232</v>
      </c>
      <c r="B1101" s="48"/>
      <c r="C1101" s="48"/>
      <c r="D1101" s="48"/>
      <c r="E1101" s="48"/>
      <c r="F1101" s="48"/>
      <c r="G1101" s="48"/>
      <c r="H1101" s="48"/>
      <c r="I1101" s="48"/>
      <c r="J1101" s="49">
        <v>97.25</v>
      </c>
    </row>
    <row r="1105" spans="1:10" ht="10.5" customHeight="1" x14ac:dyDescent="0.5">
      <c r="A1105" s="74" t="s">
        <v>221</v>
      </c>
      <c r="B1105" s="74"/>
      <c r="C1105" s="74"/>
      <c r="D1105" s="74"/>
      <c r="E1105" s="74"/>
      <c r="F1105" s="74"/>
      <c r="G1105" s="74"/>
      <c r="H1105" s="74"/>
      <c r="I1105" s="74"/>
      <c r="J1105" s="74"/>
    </row>
    <row r="1106" spans="1:10" ht="10.5" customHeight="1" x14ac:dyDescent="0.5">
      <c r="A1106" s="73" t="s">
        <v>279</v>
      </c>
      <c r="B1106" s="73"/>
      <c r="C1106" s="73"/>
      <c r="D1106" s="73"/>
      <c r="E1106" s="73"/>
      <c r="F1106" s="73"/>
      <c r="G1106" s="73"/>
      <c r="H1106" s="73"/>
      <c r="I1106" s="73"/>
      <c r="J1106" s="73"/>
    </row>
    <row r="1108" spans="1:10" ht="24" x14ac:dyDescent="0.5">
      <c r="A1108" s="43" t="s">
        <v>1230</v>
      </c>
      <c r="B1108" s="43" t="s">
        <v>310</v>
      </c>
      <c r="C1108" s="43" t="s">
        <v>1231</v>
      </c>
      <c r="D1108" s="43" t="s">
        <v>1232</v>
      </c>
      <c r="E1108" s="43" t="s">
        <v>1233</v>
      </c>
      <c r="F1108" s="43" t="s">
        <v>225</v>
      </c>
      <c r="G1108" s="43" t="s">
        <v>1234</v>
      </c>
      <c r="H1108" s="43" t="s">
        <v>1235</v>
      </c>
      <c r="I1108" s="43" t="s">
        <v>1236</v>
      </c>
      <c r="J1108" s="44" t="s">
        <v>1237</v>
      </c>
    </row>
    <row r="1109" spans="1:10" ht="91.8" x14ac:dyDescent="0.5">
      <c r="A1109" s="45" t="s">
        <v>1325</v>
      </c>
      <c r="B1109" s="58">
        <v>31942004346850</v>
      </c>
      <c r="C1109" s="45" t="s">
        <v>2538</v>
      </c>
      <c r="D1109" s="59">
        <v>44487</v>
      </c>
      <c r="E1109" s="46">
        <v>21</v>
      </c>
      <c r="F1109" s="45" t="s">
        <v>1240</v>
      </c>
      <c r="G1109" s="60">
        <v>44855</v>
      </c>
      <c r="H1109" s="45" t="s">
        <v>1241</v>
      </c>
      <c r="I1109" s="45" t="s">
        <v>2539</v>
      </c>
      <c r="J1109" s="47">
        <v>21</v>
      </c>
    </row>
    <row r="1110" spans="1:10" ht="61.2" x14ac:dyDescent="0.5">
      <c r="A1110" s="45" t="s">
        <v>1270</v>
      </c>
      <c r="B1110" s="58">
        <v>31191013103056</v>
      </c>
      <c r="C1110" s="45" t="s">
        <v>2540</v>
      </c>
      <c r="D1110" s="59">
        <v>44536</v>
      </c>
      <c r="E1110" s="46">
        <v>17.989999999999998</v>
      </c>
      <c r="F1110" s="45" t="s">
        <v>1240</v>
      </c>
      <c r="G1110" s="60">
        <v>44904</v>
      </c>
      <c r="H1110" s="45" t="s">
        <v>1241</v>
      </c>
      <c r="I1110" s="45" t="s">
        <v>2541</v>
      </c>
      <c r="J1110" s="47">
        <v>17.989999999999998</v>
      </c>
    </row>
    <row r="1111" spans="1:10" ht="51" x14ac:dyDescent="0.5">
      <c r="A1111" s="45" t="s">
        <v>1553</v>
      </c>
      <c r="B1111" s="58">
        <v>31316003155234</v>
      </c>
      <c r="C1111" s="45" t="s">
        <v>2542</v>
      </c>
      <c r="D1111" s="59">
        <v>44487</v>
      </c>
      <c r="E1111" s="46">
        <v>26.21</v>
      </c>
      <c r="F1111" s="45" t="s">
        <v>1240</v>
      </c>
      <c r="G1111" s="60">
        <v>44855</v>
      </c>
      <c r="H1111" s="45" t="s">
        <v>1241</v>
      </c>
      <c r="I1111" s="45" t="s">
        <v>2543</v>
      </c>
      <c r="J1111" s="47">
        <v>26.21</v>
      </c>
    </row>
    <row r="1112" spans="1:10" ht="81.599999999999994" x14ac:dyDescent="0.5">
      <c r="A1112" s="45" t="s">
        <v>1399</v>
      </c>
      <c r="B1112" s="58">
        <v>31402003300036</v>
      </c>
      <c r="C1112" s="45" t="s">
        <v>2544</v>
      </c>
      <c r="D1112" s="59">
        <v>44556</v>
      </c>
      <c r="E1112" s="46">
        <v>45</v>
      </c>
      <c r="F1112" s="45" t="s">
        <v>1240</v>
      </c>
      <c r="G1112" s="60">
        <v>44925</v>
      </c>
      <c r="H1112" s="45" t="s">
        <v>1241</v>
      </c>
      <c r="I1112" s="45" t="s">
        <v>2545</v>
      </c>
      <c r="J1112" s="47">
        <v>45</v>
      </c>
    </row>
    <row r="1113" spans="1:10" ht="61.2" x14ac:dyDescent="0.5">
      <c r="A1113" s="45" t="s">
        <v>1330</v>
      </c>
      <c r="B1113" s="58">
        <v>36088001655391</v>
      </c>
      <c r="C1113" s="45" t="s">
        <v>2546</v>
      </c>
      <c r="D1113" s="59">
        <v>44476</v>
      </c>
      <c r="E1113" s="46">
        <v>25</v>
      </c>
      <c r="F1113" s="45" t="s">
        <v>1240</v>
      </c>
      <c r="G1113" s="60">
        <v>44841</v>
      </c>
      <c r="H1113" s="45" t="s">
        <v>1241</v>
      </c>
      <c r="I1113" s="45" t="s">
        <v>2547</v>
      </c>
      <c r="J1113" s="47">
        <v>25</v>
      </c>
    </row>
    <row r="1114" spans="1:10" ht="61.2" x14ac:dyDescent="0.5">
      <c r="A1114" s="45" t="s">
        <v>1238</v>
      </c>
      <c r="B1114" s="58">
        <v>31311005653906</v>
      </c>
      <c r="C1114" s="45" t="s">
        <v>2548</v>
      </c>
      <c r="D1114" s="59">
        <v>44476</v>
      </c>
      <c r="E1114" s="46">
        <v>73</v>
      </c>
      <c r="F1114" s="45" t="s">
        <v>1240</v>
      </c>
      <c r="G1114" s="60">
        <v>44841</v>
      </c>
      <c r="H1114" s="45" t="s">
        <v>1241</v>
      </c>
      <c r="I1114" s="45" t="s">
        <v>2549</v>
      </c>
      <c r="J1114" s="47">
        <v>73</v>
      </c>
    </row>
    <row r="1115" spans="1:10" ht="61.2" x14ac:dyDescent="0.5">
      <c r="A1115" s="45" t="s">
        <v>1520</v>
      </c>
      <c r="B1115" s="58">
        <v>31137003071209</v>
      </c>
      <c r="C1115" s="45" t="s">
        <v>2550</v>
      </c>
      <c r="D1115" s="59">
        <v>44494</v>
      </c>
      <c r="E1115" s="46">
        <v>16.95</v>
      </c>
      <c r="F1115" s="45" t="s">
        <v>1240</v>
      </c>
      <c r="G1115" s="60">
        <v>44862</v>
      </c>
      <c r="H1115" s="45" t="s">
        <v>1241</v>
      </c>
      <c r="I1115" s="45" t="s">
        <v>2551</v>
      </c>
      <c r="J1115" s="47">
        <v>16.95</v>
      </c>
    </row>
    <row r="1116" spans="1:10" x14ac:dyDescent="0.5">
      <c r="A1116" s="48" t="s">
        <v>232</v>
      </c>
      <c r="B1116" s="48"/>
      <c r="C1116" s="48"/>
      <c r="D1116" s="48"/>
      <c r="E1116" s="48"/>
      <c r="F1116" s="48"/>
      <c r="G1116" s="48"/>
      <c r="H1116" s="48"/>
      <c r="I1116" s="48"/>
      <c r="J1116" s="49">
        <v>225.15</v>
      </c>
    </row>
    <row r="1120" spans="1:10" ht="10.5" customHeight="1" x14ac:dyDescent="0.5">
      <c r="A1120" s="74" t="s">
        <v>221</v>
      </c>
      <c r="B1120" s="74"/>
      <c r="C1120" s="74"/>
      <c r="D1120" s="74"/>
      <c r="E1120" s="74"/>
      <c r="F1120" s="74"/>
      <c r="G1120" s="74"/>
      <c r="H1120" s="74"/>
      <c r="I1120" s="74"/>
      <c r="J1120" s="74"/>
    </row>
    <row r="1121" spans="1:10" ht="10.5" customHeight="1" x14ac:dyDescent="0.5">
      <c r="A1121" s="73" t="s">
        <v>2552</v>
      </c>
      <c r="B1121" s="73"/>
      <c r="C1121" s="73"/>
      <c r="D1121" s="73"/>
      <c r="E1121" s="73"/>
      <c r="F1121" s="73"/>
      <c r="G1121" s="73"/>
      <c r="H1121" s="73"/>
      <c r="I1121" s="73"/>
      <c r="J1121" s="73"/>
    </row>
    <row r="1123" spans="1:10" ht="24" x14ac:dyDescent="0.5">
      <c r="A1123" s="43" t="s">
        <v>1230</v>
      </c>
      <c r="B1123" s="43" t="s">
        <v>310</v>
      </c>
      <c r="C1123" s="43" t="s">
        <v>1231</v>
      </c>
      <c r="D1123" s="43" t="s">
        <v>1232</v>
      </c>
      <c r="E1123" s="43" t="s">
        <v>1233</v>
      </c>
      <c r="F1123" s="43" t="s">
        <v>225</v>
      </c>
      <c r="G1123" s="43" t="s">
        <v>1234</v>
      </c>
      <c r="H1123" s="43" t="s">
        <v>1235</v>
      </c>
      <c r="I1123" s="43" t="s">
        <v>1236</v>
      </c>
      <c r="J1123" s="44" t="s">
        <v>1237</v>
      </c>
    </row>
    <row r="1124" spans="1:10" ht="71.400000000000006" x14ac:dyDescent="0.5">
      <c r="A1124" s="45" t="s">
        <v>1319</v>
      </c>
      <c r="B1124" s="58">
        <v>36173004487057</v>
      </c>
      <c r="C1124" s="45" t="s">
        <v>2553</v>
      </c>
      <c r="D1124" s="59">
        <v>44535</v>
      </c>
      <c r="E1124" s="46">
        <v>35</v>
      </c>
      <c r="F1124" s="45" t="s">
        <v>1240</v>
      </c>
      <c r="G1124" s="60">
        <v>44904</v>
      </c>
      <c r="H1124" s="45" t="s">
        <v>1241</v>
      </c>
      <c r="I1124" s="45" t="s">
        <v>2554</v>
      </c>
      <c r="J1124" s="47">
        <v>35</v>
      </c>
    </row>
    <row r="1125" spans="1:10" ht="71.400000000000006" x14ac:dyDescent="0.5">
      <c r="A1125" s="72" t="s">
        <v>1273</v>
      </c>
      <c r="B1125" s="58">
        <v>30052005325126</v>
      </c>
      <c r="C1125" s="45" t="s">
        <v>2555</v>
      </c>
      <c r="D1125" s="59">
        <v>44479</v>
      </c>
      <c r="E1125" s="46">
        <v>23.99</v>
      </c>
      <c r="F1125" s="45" t="s">
        <v>1240</v>
      </c>
      <c r="G1125" s="60">
        <v>44848</v>
      </c>
      <c r="H1125" s="45" t="s">
        <v>2556</v>
      </c>
      <c r="I1125" s="45" t="s">
        <v>2557</v>
      </c>
      <c r="J1125" s="47">
        <v>23.99</v>
      </c>
    </row>
    <row r="1126" spans="1:10" ht="71.400000000000006" x14ac:dyDescent="0.5">
      <c r="A1126" s="72"/>
      <c r="B1126" s="58">
        <v>30052005325134</v>
      </c>
      <c r="C1126" s="45" t="s">
        <v>2558</v>
      </c>
      <c r="D1126" s="59">
        <v>44479</v>
      </c>
      <c r="E1126" s="46">
        <v>51.99</v>
      </c>
      <c r="F1126" s="45" t="s">
        <v>1240</v>
      </c>
      <c r="G1126" s="60">
        <v>44848</v>
      </c>
      <c r="H1126" s="45" t="s">
        <v>2556</v>
      </c>
      <c r="I1126" s="45" t="s">
        <v>2559</v>
      </c>
      <c r="J1126" s="47">
        <v>51.99</v>
      </c>
    </row>
    <row r="1127" spans="1:10" ht="71.400000000000006" x14ac:dyDescent="0.5">
      <c r="A1127" s="72"/>
      <c r="B1127" s="58">
        <v>30052005326017</v>
      </c>
      <c r="C1127" s="45" t="s">
        <v>2560</v>
      </c>
      <c r="D1127" s="59">
        <v>44479</v>
      </c>
      <c r="E1127" s="46">
        <v>23.19</v>
      </c>
      <c r="F1127" s="45" t="s">
        <v>1240</v>
      </c>
      <c r="G1127" s="60">
        <v>44848</v>
      </c>
      <c r="H1127" s="45" t="s">
        <v>2556</v>
      </c>
      <c r="I1127" s="45" t="s">
        <v>2561</v>
      </c>
      <c r="J1127" s="47">
        <v>23.19</v>
      </c>
    </row>
    <row r="1128" spans="1:10" ht="91.8" x14ac:dyDescent="0.5">
      <c r="A1128" s="72"/>
      <c r="B1128" s="58">
        <v>30052005341131</v>
      </c>
      <c r="C1128" s="45" t="s">
        <v>2562</v>
      </c>
      <c r="D1128" s="59">
        <v>44479</v>
      </c>
      <c r="E1128" s="46">
        <v>51.99</v>
      </c>
      <c r="F1128" s="45" t="s">
        <v>1240</v>
      </c>
      <c r="G1128" s="60">
        <v>44848</v>
      </c>
      <c r="H1128" s="45" t="s">
        <v>2556</v>
      </c>
      <c r="I1128" s="45" t="s">
        <v>2563</v>
      </c>
      <c r="J1128" s="47">
        <v>51.99</v>
      </c>
    </row>
    <row r="1129" spans="1:10" ht="102" x14ac:dyDescent="0.5">
      <c r="A1129" s="72"/>
      <c r="B1129" s="58">
        <v>30052006251289</v>
      </c>
      <c r="C1129" s="45" t="s">
        <v>2564</v>
      </c>
      <c r="D1129" s="59">
        <v>44479</v>
      </c>
      <c r="E1129" s="46">
        <v>35.24</v>
      </c>
      <c r="F1129" s="45" t="s">
        <v>1240</v>
      </c>
      <c r="G1129" s="60">
        <v>44848</v>
      </c>
      <c r="H1129" s="45" t="s">
        <v>2556</v>
      </c>
      <c r="I1129" s="45" t="s">
        <v>2565</v>
      </c>
      <c r="J1129" s="47">
        <v>35.24</v>
      </c>
    </row>
    <row r="1130" spans="1:10" ht="61.2" x14ac:dyDescent="0.5">
      <c r="A1130" s="72"/>
      <c r="B1130" s="58">
        <v>30052005250134</v>
      </c>
      <c r="C1130" s="45" t="s">
        <v>2566</v>
      </c>
      <c r="D1130" s="59">
        <v>44530</v>
      </c>
      <c r="E1130" s="46">
        <v>12.54</v>
      </c>
      <c r="F1130" s="45" t="s">
        <v>1240</v>
      </c>
      <c r="G1130" s="60">
        <v>44897</v>
      </c>
      <c r="H1130" s="45" t="s">
        <v>1241</v>
      </c>
      <c r="I1130" s="45" t="s">
        <v>2567</v>
      </c>
      <c r="J1130" s="47">
        <v>12.54</v>
      </c>
    </row>
    <row r="1131" spans="1:10" ht="61.2" x14ac:dyDescent="0.5">
      <c r="A1131" s="72"/>
      <c r="B1131" s="58">
        <v>30052005279059</v>
      </c>
      <c r="C1131" s="45" t="s">
        <v>2568</v>
      </c>
      <c r="D1131" s="59">
        <v>44530</v>
      </c>
      <c r="E1131" s="46">
        <v>7.99</v>
      </c>
      <c r="F1131" s="45" t="s">
        <v>1240</v>
      </c>
      <c r="G1131" s="60">
        <v>44897</v>
      </c>
      <c r="H1131" s="45" t="s">
        <v>1241</v>
      </c>
      <c r="I1131" s="45" t="s">
        <v>2569</v>
      </c>
      <c r="J1131" s="47">
        <v>7.99</v>
      </c>
    </row>
    <row r="1132" spans="1:10" ht="51" x14ac:dyDescent="0.5">
      <c r="A1132" s="72"/>
      <c r="B1132" s="58">
        <v>30052005213389</v>
      </c>
      <c r="C1132" s="45" t="s">
        <v>2570</v>
      </c>
      <c r="D1132" s="59">
        <v>44483</v>
      </c>
      <c r="E1132" s="46">
        <v>10.199999999999999</v>
      </c>
      <c r="F1132" s="45" t="s">
        <v>1240</v>
      </c>
      <c r="G1132" s="60">
        <v>44848</v>
      </c>
      <c r="H1132" s="45" t="s">
        <v>1241</v>
      </c>
      <c r="I1132" s="45" t="s">
        <v>2571</v>
      </c>
      <c r="J1132" s="47">
        <v>10.199999999999999</v>
      </c>
    </row>
    <row r="1133" spans="1:10" ht="61.2" x14ac:dyDescent="0.5">
      <c r="A1133" s="72"/>
      <c r="B1133" s="58">
        <v>30052006888593</v>
      </c>
      <c r="C1133" s="45" t="s">
        <v>2572</v>
      </c>
      <c r="D1133" s="59">
        <v>44474</v>
      </c>
      <c r="E1133" s="46">
        <v>5</v>
      </c>
      <c r="F1133" s="45" t="s">
        <v>1240</v>
      </c>
      <c r="G1133" s="60">
        <v>44841</v>
      </c>
      <c r="H1133" s="45" t="s">
        <v>2573</v>
      </c>
      <c r="I1133" s="45" t="s">
        <v>2574</v>
      </c>
      <c r="J1133" s="47">
        <v>5</v>
      </c>
    </row>
    <row r="1134" spans="1:10" ht="61.2" x14ac:dyDescent="0.5">
      <c r="A1134" s="45" t="s">
        <v>1292</v>
      </c>
      <c r="B1134" s="58">
        <v>31992002344480</v>
      </c>
      <c r="C1134" s="45" t="s">
        <v>2575</v>
      </c>
      <c r="D1134" s="59">
        <v>36536</v>
      </c>
      <c r="E1134" s="46">
        <v>28</v>
      </c>
      <c r="F1134" s="45" t="s">
        <v>1240</v>
      </c>
      <c r="G1134" s="60">
        <v>44897</v>
      </c>
      <c r="H1134" s="45" t="s">
        <v>1241</v>
      </c>
      <c r="I1134" s="45" t="s">
        <v>2576</v>
      </c>
      <c r="J1134" s="47">
        <v>28</v>
      </c>
    </row>
    <row r="1135" spans="1:10" ht="81.599999999999994" x14ac:dyDescent="0.5">
      <c r="A1135" s="45" t="s">
        <v>1564</v>
      </c>
      <c r="B1135" s="58">
        <v>31529001933929</v>
      </c>
      <c r="C1135" s="45" t="s">
        <v>2577</v>
      </c>
      <c r="D1135" s="59">
        <v>44516</v>
      </c>
      <c r="E1135" s="46">
        <v>18</v>
      </c>
      <c r="F1135" s="45" t="s">
        <v>1240</v>
      </c>
      <c r="G1135" s="60">
        <v>44883</v>
      </c>
      <c r="H1135" s="45" t="s">
        <v>1460</v>
      </c>
      <c r="I1135" s="45" t="s">
        <v>2578</v>
      </c>
      <c r="J1135" s="47">
        <v>18</v>
      </c>
    </row>
    <row r="1136" spans="1:10" ht="51" x14ac:dyDescent="0.5">
      <c r="A1136" s="45" t="s">
        <v>1340</v>
      </c>
      <c r="B1136" s="58">
        <v>36878002480892</v>
      </c>
      <c r="C1136" s="45" t="s">
        <v>2579</v>
      </c>
      <c r="D1136" s="59">
        <v>44477</v>
      </c>
      <c r="E1136" s="46">
        <v>16.989999999999998</v>
      </c>
      <c r="F1136" s="45" t="s">
        <v>1240</v>
      </c>
      <c r="G1136" s="60">
        <v>44848</v>
      </c>
      <c r="H1136" s="45" t="s">
        <v>1241</v>
      </c>
      <c r="I1136" s="45" t="s">
        <v>2580</v>
      </c>
      <c r="J1136" s="47">
        <v>16.989999999999998</v>
      </c>
    </row>
    <row r="1137" spans="1:10" ht="61.2" x14ac:dyDescent="0.5">
      <c r="A1137" s="45" t="s">
        <v>1405</v>
      </c>
      <c r="B1137" s="58">
        <v>31865003041851</v>
      </c>
      <c r="C1137" s="45" t="s">
        <v>2581</v>
      </c>
      <c r="D1137" s="59">
        <v>44491</v>
      </c>
      <c r="E1137" s="46">
        <v>30</v>
      </c>
      <c r="F1137" s="45" t="s">
        <v>1240</v>
      </c>
      <c r="G1137" s="60">
        <v>44862</v>
      </c>
      <c r="H1137" s="45" t="s">
        <v>1241</v>
      </c>
      <c r="I1137" s="45" t="s">
        <v>2582</v>
      </c>
      <c r="J1137" s="47">
        <v>30</v>
      </c>
    </row>
    <row r="1138" spans="1:10" ht="71.400000000000006" x14ac:dyDescent="0.5">
      <c r="A1138" s="45" t="s">
        <v>1288</v>
      </c>
      <c r="B1138" s="58">
        <v>31350003695592</v>
      </c>
      <c r="C1138" s="45" t="s">
        <v>2583</v>
      </c>
      <c r="D1138" s="59">
        <v>44544</v>
      </c>
      <c r="E1138" s="46">
        <v>20</v>
      </c>
      <c r="F1138" s="45" t="s">
        <v>1240</v>
      </c>
      <c r="G1138" s="60">
        <v>44911</v>
      </c>
      <c r="H1138" s="45" t="s">
        <v>1241</v>
      </c>
      <c r="I1138" s="45" t="s">
        <v>2584</v>
      </c>
      <c r="J1138" s="47">
        <v>20</v>
      </c>
    </row>
    <row r="1139" spans="1:10" ht="61.2" x14ac:dyDescent="0.5">
      <c r="A1139" s="45" t="s">
        <v>1263</v>
      </c>
      <c r="B1139" s="58">
        <v>36090000639756</v>
      </c>
      <c r="C1139" s="45" t="s">
        <v>2585</v>
      </c>
      <c r="D1139" s="59">
        <v>44551</v>
      </c>
      <c r="E1139" s="46">
        <v>5</v>
      </c>
      <c r="F1139" s="45" t="s">
        <v>1240</v>
      </c>
      <c r="G1139" s="60">
        <v>44918</v>
      </c>
      <c r="H1139" s="45" t="s">
        <v>1241</v>
      </c>
      <c r="I1139" s="45" t="s">
        <v>2586</v>
      </c>
      <c r="J1139" s="47">
        <v>5</v>
      </c>
    </row>
    <row r="1140" spans="1:10" ht="71.400000000000006" x14ac:dyDescent="0.5">
      <c r="A1140" s="72" t="s">
        <v>1249</v>
      </c>
      <c r="B1140" s="58">
        <v>31321007798245</v>
      </c>
      <c r="C1140" s="45" t="s">
        <v>2587</v>
      </c>
      <c r="D1140" s="59">
        <v>44556</v>
      </c>
      <c r="E1140" s="46">
        <v>10</v>
      </c>
      <c r="F1140" s="45" t="s">
        <v>1240</v>
      </c>
      <c r="G1140" s="60">
        <v>44925</v>
      </c>
      <c r="H1140" s="45" t="s">
        <v>1241</v>
      </c>
      <c r="I1140" s="45" t="s">
        <v>2588</v>
      </c>
      <c r="J1140" s="47">
        <v>10</v>
      </c>
    </row>
    <row r="1141" spans="1:10" ht="61.2" x14ac:dyDescent="0.5">
      <c r="A1141" s="72"/>
      <c r="B1141" s="58">
        <v>31321002498544</v>
      </c>
      <c r="C1141" s="45" t="s">
        <v>2589</v>
      </c>
      <c r="D1141" s="59">
        <v>44551</v>
      </c>
      <c r="E1141" s="46">
        <v>14</v>
      </c>
      <c r="F1141" s="45" t="s">
        <v>1240</v>
      </c>
      <c r="G1141" s="60">
        <v>44918</v>
      </c>
      <c r="H1141" s="45" t="s">
        <v>1241</v>
      </c>
      <c r="I1141" s="45" t="s">
        <v>2590</v>
      </c>
      <c r="J1141" s="47">
        <v>14</v>
      </c>
    </row>
    <row r="1142" spans="1:10" ht="71.400000000000006" x14ac:dyDescent="0.5">
      <c r="A1142" s="45" t="s">
        <v>2591</v>
      </c>
      <c r="B1142" s="58">
        <v>36653002865982</v>
      </c>
      <c r="C1142" s="45" t="s">
        <v>2592</v>
      </c>
      <c r="D1142" s="59">
        <v>44498</v>
      </c>
      <c r="E1142" s="46">
        <v>16.95</v>
      </c>
      <c r="F1142" s="45" t="s">
        <v>1240</v>
      </c>
      <c r="G1142" s="60">
        <v>44869</v>
      </c>
      <c r="H1142" s="45" t="s">
        <v>2593</v>
      </c>
      <c r="I1142" s="45" t="s">
        <v>2594</v>
      </c>
      <c r="J1142" s="47">
        <v>16.95</v>
      </c>
    </row>
    <row r="1143" spans="1:10" x14ac:dyDescent="0.5">
      <c r="A1143" s="48" t="s">
        <v>232</v>
      </c>
      <c r="B1143" s="48"/>
      <c r="C1143" s="48"/>
      <c r="D1143" s="48"/>
      <c r="E1143" s="48"/>
      <c r="F1143" s="48"/>
      <c r="G1143" s="48"/>
      <c r="H1143" s="48"/>
      <c r="I1143" s="48"/>
      <c r="J1143" s="49">
        <v>416.07</v>
      </c>
    </row>
    <row r="1147" spans="1:10" ht="10.5" customHeight="1" x14ac:dyDescent="0.5">
      <c r="A1147" s="74" t="s">
        <v>221</v>
      </c>
      <c r="B1147" s="74"/>
      <c r="C1147" s="74"/>
      <c r="D1147" s="74"/>
      <c r="E1147" s="74"/>
      <c r="F1147" s="74"/>
      <c r="G1147" s="74"/>
      <c r="H1147" s="74"/>
      <c r="I1147" s="74"/>
      <c r="J1147" s="74"/>
    </row>
    <row r="1148" spans="1:10" ht="10.5" customHeight="1" x14ac:dyDescent="0.5">
      <c r="A1148" s="73" t="s">
        <v>2595</v>
      </c>
      <c r="B1148" s="73"/>
      <c r="C1148" s="73"/>
      <c r="D1148" s="73"/>
      <c r="E1148" s="73"/>
      <c r="F1148" s="73"/>
      <c r="G1148" s="73"/>
      <c r="H1148" s="73"/>
      <c r="I1148" s="73"/>
      <c r="J1148" s="73"/>
    </row>
    <row r="1150" spans="1:10" ht="24" x14ac:dyDescent="0.5">
      <c r="A1150" s="43" t="s">
        <v>1230</v>
      </c>
      <c r="B1150" s="43" t="s">
        <v>310</v>
      </c>
      <c r="C1150" s="43" t="s">
        <v>1231</v>
      </c>
      <c r="D1150" s="43" t="s">
        <v>1232</v>
      </c>
      <c r="E1150" s="43" t="s">
        <v>1233</v>
      </c>
      <c r="F1150" s="43" t="s">
        <v>225</v>
      </c>
      <c r="G1150" s="43" t="s">
        <v>1234</v>
      </c>
      <c r="H1150" s="43" t="s">
        <v>1235</v>
      </c>
      <c r="I1150" s="43" t="s">
        <v>1236</v>
      </c>
      <c r="J1150" s="44" t="s">
        <v>1237</v>
      </c>
    </row>
    <row r="1151" spans="1:10" ht="61.2" x14ac:dyDescent="0.5">
      <c r="A1151" s="72" t="s">
        <v>2177</v>
      </c>
      <c r="B1151" s="58">
        <v>31886001751762</v>
      </c>
      <c r="C1151" s="45" t="s">
        <v>2596</v>
      </c>
      <c r="D1151" s="59">
        <v>44473</v>
      </c>
      <c r="E1151" s="46">
        <v>24</v>
      </c>
      <c r="F1151" s="45" t="s">
        <v>1240</v>
      </c>
      <c r="G1151" s="60">
        <v>44841</v>
      </c>
      <c r="H1151" s="45" t="s">
        <v>1241</v>
      </c>
      <c r="I1151" s="45" t="s">
        <v>2597</v>
      </c>
      <c r="J1151" s="47">
        <v>24</v>
      </c>
    </row>
    <row r="1152" spans="1:10" ht="71.400000000000006" x14ac:dyDescent="0.5">
      <c r="A1152" s="72"/>
      <c r="B1152" s="58">
        <v>31886002190580</v>
      </c>
      <c r="C1152" s="45" t="s">
        <v>2598</v>
      </c>
      <c r="D1152" s="59">
        <v>44473</v>
      </c>
      <c r="E1152" s="46">
        <v>12</v>
      </c>
      <c r="F1152" s="45" t="s">
        <v>1240</v>
      </c>
      <c r="G1152" s="60">
        <v>44841</v>
      </c>
      <c r="H1152" s="45" t="s">
        <v>1241</v>
      </c>
      <c r="I1152" s="45" t="s">
        <v>2599</v>
      </c>
      <c r="J1152" s="47">
        <v>12</v>
      </c>
    </row>
    <row r="1153" spans="1:10" ht="61.2" x14ac:dyDescent="0.5">
      <c r="A1153" s="72"/>
      <c r="B1153" s="58">
        <v>31886002123839</v>
      </c>
      <c r="C1153" s="45" t="s">
        <v>2600</v>
      </c>
      <c r="D1153" s="59">
        <v>44476</v>
      </c>
      <c r="E1153" s="46">
        <v>20</v>
      </c>
      <c r="F1153" s="45" t="s">
        <v>1240</v>
      </c>
      <c r="G1153" s="60">
        <v>44841</v>
      </c>
      <c r="H1153" s="45" t="s">
        <v>1241</v>
      </c>
      <c r="I1153" s="45" t="s">
        <v>2601</v>
      </c>
      <c r="J1153" s="47">
        <v>20</v>
      </c>
    </row>
    <row r="1154" spans="1:10" ht="61.2" x14ac:dyDescent="0.5">
      <c r="A1154" s="72"/>
      <c r="B1154" s="58">
        <v>31886001770721</v>
      </c>
      <c r="C1154" s="45" t="s">
        <v>2602</v>
      </c>
      <c r="D1154" s="59">
        <v>44505</v>
      </c>
      <c r="E1154" s="46">
        <v>30</v>
      </c>
      <c r="F1154" s="45" t="s">
        <v>1240</v>
      </c>
      <c r="G1154" s="60">
        <v>44876</v>
      </c>
      <c r="H1154" s="45" t="s">
        <v>1241</v>
      </c>
      <c r="I1154" s="45" t="s">
        <v>2603</v>
      </c>
      <c r="J1154" s="47">
        <v>30</v>
      </c>
    </row>
    <row r="1155" spans="1:10" ht="61.2" x14ac:dyDescent="0.5">
      <c r="A1155" s="72"/>
      <c r="B1155" s="58">
        <v>31886002107667</v>
      </c>
      <c r="C1155" s="45" t="s">
        <v>2604</v>
      </c>
      <c r="D1155" s="59">
        <v>44505</v>
      </c>
      <c r="E1155" s="46">
        <v>18</v>
      </c>
      <c r="F1155" s="45" t="s">
        <v>1240</v>
      </c>
      <c r="G1155" s="60">
        <v>44876</v>
      </c>
      <c r="H1155" s="45" t="s">
        <v>1241</v>
      </c>
      <c r="I1155" s="45" t="s">
        <v>2605</v>
      </c>
      <c r="J1155" s="47">
        <v>18</v>
      </c>
    </row>
    <row r="1156" spans="1:10" ht="71.400000000000006" x14ac:dyDescent="0.5">
      <c r="A1156" s="45" t="s">
        <v>1402</v>
      </c>
      <c r="B1156" s="58">
        <v>31139005439087</v>
      </c>
      <c r="C1156" s="45" t="s">
        <v>2606</v>
      </c>
      <c r="D1156" s="59">
        <v>44550</v>
      </c>
      <c r="E1156" s="46">
        <v>17</v>
      </c>
      <c r="F1156" s="45" t="s">
        <v>1240</v>
      </c>
      <c r="G1156" s="60">
        <v>44918</v>
      </c>
      <c r="H1156" s="45" t="s">
        <v>1460</v>
      </c>
      <c r="I1156" s="45" t="s">
        <v>2607</v>
      </c>
      <c r="J1156" s="47">
        <v>17</v>
      </c>
    </row>
    <row r="1157" spans="1:10" x14ac:dyDescent="0.5">
      <c r="A1157" s="48" t="s">
        <v>232</v>
      </c>
      <c r="B1157" s="48"/>
      <c r="C1157" s="48"/>
      <c r="D1157" s="48"/>
      <c r="E1157" s="48"/>
      <c r="F1157" s="48"/>
      <c r="G1157" s="48"/>
      <c r="H1157" s="48"/>
      <c r="I1157" s="48"/>
      <c r="J1157" s="49">
        <v>121</v>
      </c>
    </row>
    <row r="1161" spans="1:10" ht="10.5" customHeight="1" x14ac:dyDescent="0.5">
      <c r="A1161" s="74" t="s">
        <v>221</v>
      </c>
      <c r="B1161" s="74"/>
      <c r="C1161" s="74"/>
      <c r="D1161" s="74"/>
      <c r="E1161" s="74"/>
      <c r="F1161" s="74"/>
      <c r="G1161" s="74"/>
      <c r="H1161" s="74"/>
      <c r="I1161" s="74"/>
      <c r="J1161" s="74"/>
    </row>
    <row r="1162" spans="1:10" ht="10.5" customHeight="1" x14ac:dyDescent="0.5">
      <c r="A1162" s="73" t="s">
        <v>2608</v>
      </c>
      <c r="B1162" s="73"/>
      <c r="C1162" s="73"/>
      <c r="D1162" s="73"/>
      <c r="E1162" s="73"/>
      <c r="F1162" s="73"/>
      <c r="G1162" s="73"/>
      <c r="H1162" s="73"/>
      <c r="I1162" s="73"/>
      <c r="J1162" s="73"/>
    </row>
    <row r="1164" spans="1:10" ht="24" x14ac:dyDescent="0.5">
      <c r="A1164" s="43" t="s">
        <v>1230</v>
      </c>
      <c r="B1164" s="43" t="s">
        <v>310</v>
      </c>
      <c r="C1164" s="43" t="s">
        <v>1231</v>
      </c>
      <c r="D1164" s="43" t="s">
        <v>1232</v>
      </c>
      <c r="E1164" s="43" t="s">
        <v>1233</v>
      </c>
      <c r="F1164" s="43" t="s">
        <v>225</v>
      </c>
      <c r="G1164" s="43" t="s">
        <v>1234</v>
      </c>
      <c r="H1164" s="43" t="s">
        <v>1235</v>
      </c>
      <c r="I1164" s="43" t="s">
        <v>1236</v>
      </c>
      <c r="J1164" s="44" t="s">
        <v>1237</v>
      </c>
    </row>
    <row r="1165" spans="1:10" ht="71.400000000000006" x14ac:dyDescent="0.5">
      <c r="A1165" s="45" t="s">
        <v>1943</v>
      </c>
      <c r="B1165" s="58">
        <v>30056003142185</v>
      </c>
      <c r="C1165" s="45" t="s">
        <v>2609</v>
      </c>
      <c r="D1165" s="59">
        <v>44505</v>
      </c>
      <c r="E1165" s="46">
        <v>50</v>
      </c>
      <c r="F1165" s="45" t="s">
        <v>1240</v>
      </c>
      <c r="G1165" s="60">
        <v>44876</v>
      </c>
      <c r="H1165" s="45" t="s">
        <v>1555</v>
      </c>
      <c r="I1165" s="45" t="s">
        <v>2610</v>
      </c>
      <c r="J1165" s="47">
        <v>50</v>
      </c>
    </row>
    <row r="1166" spans="1:10" ht="71.400000000000006" x14ac:dyDescent="0.5">
      <c r="A1166" s="45" t="s">
        <v>1319</v>
      </c>
      <c r="B1166" s="58">
        <v>36173004434646</v>
      </c>
      <c r="C1166" s="45" t="s">
        <v>2611</v>
      </c>
      <c r="D1166" s="59">
        <v>44496</v>
      </c>
      <c r="E1166" s="46">
        <v>49.94</v>
      </c>
      <c r="F1166" s="45" t="s">
        <v>1240</v>
      </c>
      <c r="G1166" s="60">
        <v>44862</v>
      </c>
      <c r="H1166" s="45" t="s">
        <v>1555</v>
      </c>
      <c r="I1166" s="45" t="s">
        <v>2612</v>
      </c>
      <c r="J1166" s="47">
        <v>49.94</v>
      </c>
    </row>
    <row r="1167" spans="1:10" ht="61.2" x14ac:dyDescent="0.5">
      <c r="A1167" s="45" t="s">
        <v>1650</v>
      </c>
      <c r="B1167" s="58">
        <v>31539002375145</v>
      </c>
      <c r="C1167" s="45" t="s">
        <v>2613</v>
      </c>
      <c r="D1167" s="59">
        <v>44518</v>
      </c>
      <c r="E1167" s="46">
        <v>50</v>
      </c>
      <c r="F1167" s="45" t="s">
        <v>1240</v>
      </c>
      <c r="G1167" s="60">
        <v>44883</v>
      </c>
      <c r="H1167" s="45" t="s">
        <v>1241</v>
      </c>
      <c r="I1167" s="45" t="s">
        <v>2614</v>
      </c>
      <c r="J1167" s="47">
        <v>50</v>
      </c>
    </row>
    <row r="1168" spans="1:10" ht="71.400000000000006" x14ac:dyDescent="0.5">
      <c r="A1168" s="45" t="s">
        <v>1598</v>
      </c>
      <c r="B1168" s="58">
        <v>31203003875641</v>
      </c>
      <c r="C1168" s="45" t="s">
        <v>2615</v>
      </c>
      <c r="D1168" s="59">
        <v>44496</v>
      </c>
      <c r="E1168" s="46">
        <v>40</v>
      </c>
      <c r="F1168" s="45" t="s">
        <v>1240</v>
      </c>
      <c r="G1168" s="60">
        <v>44862</v>
      </c>
      <c r="H1168" s="45" t="s">
        <v>1555</v>
      </c>
      <c r="I1168" s="45" t="s">
        <v>2616</v>
      </c>
      <c r="J1168" s="47">
        <v>40</v>
      </c>
    </row>
    <row r="1169" spans="1:10" ht="71.400000000000006" x14ac:dyDescent="0.5">
      <c r="A1169" s="45" t="s">
        <v>1273</v>
      </c>
      <c r="B1169" s="58">
        <v>30052006857549</v>
      </c>
      <c r="C1169" s="45" t="s">
        <v>2617</v>
      </c>
      <c r="D1169" s="59">
        <v>44496</v>
      </c>
      <c r="E1169" s="46">
        <v>59.99</v>
      </c>
      <c r="F1169" s="45" t="s">
        <v>1240</v>
      </c>
      <c r="G1169" s="60">
        <v>44862</v>
      </c>
      <c r="H1169" s="45" t="s">
        <v>1555</v>
      </c>
      <c r="I1169" s="45" t="s">
        <v>2618</v>
      </c>
      <c r="J1169" s="47">
        <v>59.99</v>
      </c>
    </row>
    <row r="1170" spans="1:10" ht="81.599999999999994" x14ac:dyDescent="0.5">
      <c r="A1170" s="45" t="s">
        <v>1292</v>
      </c>
      <c r="B1170" s="58">
        <v>31992002250463</v>
      </c>
      <c r="C1170" s="45" t="s">
        <v>2619</v>
      </c>
      <c r="D1170" s="59">
        <v>44505</v>
      </c>
      <c r="E1170" s="46">
        <v>57</v>
      </c>
      <c r="F1170" s="45" t="s">
        <v>1240</v>
      </c>
      <c r="G1170" s="60">
        <v>44876</v>
      </c>
      <c r="H1170" s="45" t="s">
        <v>1555</v>
      </c>
      <c r="I1170" s="45" t="s">
        <v>2620</v>
      </c>
      <c r="J1170" s="47">
        <v>57</v>
      </c>
    </row>
    <row r="1171" spans="1:10" ht="71.400000000000006" x14ac:dyDescent="0.5">
      <c r="A1171" s="45" t="s">
        <v>1340</v>
      </c>
      <c r="B1171" s="58">
        <v>36878002463203</v>
      </c>
      <c r="C1171" s="45" t="s">
        <v>2621</v>
      </c>
      <c r="D1171" s="59">
        <v>44505</v>
      </c>
      <c r="E1171" s="46">
        <v>59.99</v>
      </c>
      <c r="F1171" s="45" t="s">
        <v>1240</v>
      </c>
      <c r="G1171" s="60">
        <v>44876</v>
      </c>
      <c r="H1171" s="45" t="s">
        <v>1555</v>
      </c>
      <c r="I1171" s="45" t="s">
        <v>2622</v>
      </c>
      <c r="J1171" s="47">
        <v>59.99</v>
      </c>
    </row>
    <row r="1172" spans="1:10" ht="71.400000000000006" x14ac:dyDescent="0.5">
      <c r="A1172" s="45" t="s">
        <v>1393</v>
      </c>
      <c r="B1172" s="58">
        <v>31965001008868</v>
      </c>
      <c r="C1172" s="45" t="s">
        <v>2623</v>
      </c>
      <c r="D1172" s="59">
        <v>44509</v>
      </c>
      <c r="E1172" s="46">
        <v>50</v>
      </c>
      <c r="F1172" s="45" t="s">
        <v>1240</v>
      </c>
      <c r="G1172" s="60">
        <v>44876</v>
      </c>
      <c r="H1172" s="45" t="s">
        <v>1241</v>
      </c>
      <c r="I1172" s="45" t="s">
        <v>2624</v>
      </c>
      <c r="J1172" s="47">
        <v>50</v>
      </c>
    </row>
    <row r="1173" spans="1:10" ht="71.400000000000006" x14ac:dyDescent="0.5">
      <c r="A1173" s="45" t="s">
        <v>1587</v>
      </c>
      <c r="B1173" s="58">
        <v>31308003732120</v>
      </c>
      <c r="C1173" s="45" t="s">
        <v>2625</v>
      </c>
      <c r="D1173" s="59">
        <v>44496</v>
      </c>
      <c r="E1173" s="46">
        <v>30</v>
      </c>
      <c r="F1173" s="45" t="s">
        <v>1240</v>
      </c>
      <c r="G1173" s="60">
        <v>44862</v>
      </c>
      <c r="H1173" s="45" t="s">
        <v>1555</v>
      </c>
      <c r="I1173" s="45" t="s">
        <v>2626</v>
      </c>
      <c r="J1173" s="47">
        <v>30</v>
      </c>
    </row>
    <row r="1174" spans="1:10" ht="61.2" x14ac:dyDescent="0.5">
      <c r="A1174" s="45" t="s">
        <v>1500</v>
      </c>
      <c r="B1174" s="58">
        <v>31404003869127</v>
      </c>
      <c r="C1174" s="45" t="s">
        <v>2627</v>
      </c>
      <c r="D1174" s="59">
        <v>44505</v>
      </c>
      <c r="E1174" s="46">
        <v>43.98</v>
      </c>
      <c r="F1174" s="45" t="s">
        <v>1240</v>
      </c>
      <c r="G1174" s="60">
        <v>44876</v>
      </c>
      <c r="H1174" s="45" t="s">
        <v>1555</v>
      </c>
      <c r="I1174" s="45" t="s">
        <v>2628</v>
      </c>
      <c r="J1174" s="47">
        <v>43.98</v>
      </c>
    </row>
    <row r="1175" spans="1:10" x14ac:dyDescent="0.5">
      <c r="A1175" s="48" t="s">
        <v>232</v>
      </c>
      <c r="B1175" s="48"/>
      <c r="C1175" s="48"/>
      <c r="D1175" s="48"/>
      <c r="E1175" s="48"/>
      <c r="F1175" s="48"/>
      <c r="G1175" s="48"/>
      <c r="H1175" s="48"/>
      <c r="I1175" s="48"/>
      <c r="J1175" s="49">
        <v>490.9</v>
      </c>
    </row>
    <row r="1179" spans="1:10" ht="10.5" customHeight="1" x14ac:dyDescent="0.5">
      <c r="A1179" s="74" t="s">
        <v>221</v>
      </c>
      <c r="B1179" s="74"/>
      <c r="C1179" s="74"/>
      <c r="D1179" s="74"/>
      <c r="E1179" s="74"/>
      <c r="F1179" s="74"/>
      <c r="G1179" s="74"/>
      <c r="H1179" s="74"/>
      <c r="I1179" s="74"/>
      <c r="J1179" s="74"/>
    </row>
    <row r="1180" spans="1:10" ht="10.5" customHeight="1" x14ac:dyDescent="0.5">
      <c r="A1180" s="73" t="s">
        <v>2629</v>
      </c>
      <c r="B1180" s="73"/>
      <c r="C1180" s="73"/>
      <c r="D1180" s="73"/>
      <c r="E1180" s="73"/>
      <c r="F1180" s="73"/>
      <c r="G1180" s="73"/>
      <c r="H1180" s="73"/>
      <c r="I1180" s="73"/>
      <c r="J1180" s="73"/>
    </row>
    <row r="1182" spans="1:10" ht="24" x14ac:dyDescent="0.5">
      <c r="A1182" s="43" t="s">
        <v>1230</v>
      </c>
      <c r="B1182" s="43" t="s">
        <v>310</v>
      </c>
      <c r="C1182" s="43" t="s">
        <v>1231</v>
      </c>
      <c r="D1182" s="43" t="s">
        <v>1232</v>
      </c>
      <c r="E1182" s="43" t="s">
        <v>1233</v>
      </c>
      <c r="F1182" s="43" t="s">
        <v>225</v>
      </c>
      <c r="G1182" s="43" t="s">
        <v>1234</v>
      </c>
      <c r="H1182" s="43" t="s">
        <v>1235</v>
      </c>
      <c r="I1182" s="43" t="s">
        <v>1236</v>
      </c>
      <c r="J1182" s="44" t="s">
        <v>1237</v>
      </c>
    </row>
    <row r="1183" spans="1:10" ht="61.2" x14ac:dyDescent="0.5">
      <c r="A1183" s="45" t="s">
        <v>1309</v>
      </c>
      <c r="B1183" s="58">
        <v>31186030639447</v>
      </c>
      <c r="C1183" s="45" t="s">
        <v>2630</v>
      </c>
      <c r="D1183" s="59">
        <v>44480</v>
      </c>
      <c r="E1183" s="46">
        <v>28</v>
      </c>
      <c r="F1183" s="45" t="s">
        <v>1240</v>
      </c>
      <c r="G1183" s="60">
        <v>44848</v>
      </c>
      <c r="H1183" s="45" t="s">
        <v>1241</v>
      </c>
      <c r="I1183" s="45" t="s">
        <v>2631</v>
      </c>
      <c r="J1183" s="47">
        <v>28</v>
      </c>
    </row>
    <row r="1184" spans="1:10" x14ac:dyDescent="0.5">
      <c r="A1184" s="48" t="s">
        <v>232</v>
      </c>
      <c r="B1184" s="48"/>
      <c r="C1184" s="48"/>
      <c r="D1184" s="48"/>
      <c r="E1184" s="48"/>
      <c r="F1184" s="48"/>
      <c r="G1184" s="48"/>
      <c r="H1184" s="48"/>
      <c r="I1184" s="48"/>
      <c r="J1184" s="49">
        <v>28</v>
      </c>
    </row>
    <row r="1188" spans="1:10" ht="10.5" customHeight="1" x14ac:dyDescent="0.5">
      <c r="A1188" s="74" t="s">
        <v>221</v>
      </c>
      <c r="B1188" s="74"/>
      <c r="C1188" s="74"/>
      <c r="D1188" s="74"/>
      <c r="E1188" s="74"/>
      <c r="F1188" s="74"/>
      <c r="G1188" s="74"/>
      <c r="H1188" s="74"/>
      <c r="I1188" s="74"/>
      <c r="J1188" s="74"/>
    </row>
    <row r="1189" spans="1:10" ht="10.5" customHeight="1" x14ac:dyDescent="0.5">
      <c r="A1189" s="73" t="s">
        <v>2632</v>
      </c>
      <c r="B1189" s="73"/>
      <c r="C1189" s="73"/>
      <c r="D1189" s="73"/>
      <c r="E1189" s="73"/>
      <c r="F1189" s="73"/>
      <c r="G1189" s="73"/>
      <c r="H1189" s="73"/>
      <c r="I1189" s="73"/>
      <c r="J1189" s="73"/>
    </row>
    <row r="1191" spans="1:10" ht="24" x14ac:dyDescent="0.5">
      <c r="A1191" s="43" t="s">
        <v>1230</v>
      </c>
      <c r="B1191" s="43" t="s">
        <v>310</v>
      </c>
      <c r="C1191" s="43" t="s">
        <v>1231</v>
      </c>
      <c r="D1191" s="43" t="s">
        <v>1232</v>
      </c>
      <c r="E1191" s="43" t="s">
        <v>1233</v>
      </c>
      <c r="F1191" s="43" t="s">
        <v>225</v>
      </c>
      <c r="G1191" s="43" t="s">
        <v>1234</v>
      </c>
      <c r="H1191" s="43" t="s">
        <v>1235</v>
      </c>
      <c r="I1191" s="43" t="s">
        <v>1236</v>
      </c>
      <c r="J1191" s="44" t="s">
        <v>1237</v>
      </c>
    </row>
    <row r="1192" spans="1:10" ht="81.599999999999994" x14ac:dyDescent="0.5">
      <c r="A1192" s="45" t="s">
        <v>1309</v>
      </c>
      <c r="B1192" s="58">
        <v>31186030002505</v>
      </c>
      <c r="C1192" s="45" t="s">
        <v>2633</v>
      </c>
      <c r="D1192" s="59">
        <v>44498</v>
      </c>
      <c r="E1192" s="46">
        <v>24.99</v>
      </c>
      <c r="F1192" s="45" t="s">
        <v>1240</v>
      </c>
      <c r="G1192" s="60">
        <v>44869</v>
      </c>
      <c r="H1192" s="45" t="s">
        <v>1457</v>
      </c>
      <c r="I1192" s="45" t="s">
        <v>2634</v>
      </c>
      <c r="J1192" s="47">
        <v>24.99</v>
      </c>
    </row>
    <row r="1193" spans="1:10" ht="71.400000000000006" x14ac:dyDescent="0.5">
      <c r="A1193" s="45" t="s">
        <v>1260</v>
      </c>
      <c r="B1193" s="58">
        <v>31524006528162</v>
      </c>
      <c r="C1193" s="45" t="s">
        <v>2635</v>
      </c>
      <c r="D1193" s="59">
        <v>44511</v>
      </c>
      <c r="E1193" s="46">
        <v>41</v>
      </c>
      <c r="F1193" s="45" t="s">
        <v>1240</v>
      </c>
      <c r="G1193" s="60">
        <v>44876</v>
      </c>
      <c r="H1193" s="45" t="s">
        <v>1241</v>
      </c>
      <c r="I1193" s="45" t="s">
        <v>2636</v>
      </c>
      <c r="J1193" s="47">
        <v>41</v>
      </c>
    </row>
    <row r="1194" spans="1:10" x14ac:dyDescent="0.5">
      <c r="A1194" s="48" t="s">
        <v>232</v>
      </c>
      <c r="B1194" s="48"/>
      <c r="C1194" s="48"/>
      <c r="D1194" s="48"/>
      <c r="E1194" s="48"/>
      <c r="F1194" s="48"/>
      <c r="G1194" s="48"/>
      <c r="H1194" s="48"/>
      <c r="I1194" s="48"/>
      <c r="J1194" s="49">
        <v>65.989999999999995</v>
      </c>
    </row>
    <row r="1198" spans="1:10" ht="10.5" customHeight="1" x14ac:dyDescent="0.5">
      <c r="A1198" s="74" t="s">
        <v>221</v>
      </c>
      <c r="B1198" s="74"/>
      <c r="C1198" s="74"/>
      <c r="D1198" s="74"/>
      <c r="E1198" s="74"/>
      <c r="F1198" s="74"/>
      <c r="G1198" s="74"/>
      <c r="H1198" s="74"/>
      <c r="I1198" s="74"/>
      <c r="J1198" s="74"/>
    </row>
    <row r="1199" spans="1:10" ht="10.5" customHeight="1" x14ac:dyDescent="0.5">
      <c r="A1199" s="73" t="s">
        <v>2637</v>
      </c>
      <c r="B1199" s="73"/>
      <c r="C1199" s="73"/>
      <c r="D1199" s="73"/>
      <c r="E1199" s="73"/>
      <c r="F1199" s="73"/>
      <c r="G1199" s="73"/>
      <c r="H1199" s="73"/>
      <c r="I1199" s="73"/>
      <c r="J1199" s="73"/>
    </row>
    <row r="1201" spans="1:10" ht="24" x14ac:dyDescent="0.5">
      <c r="A1201" s="43" t="s">
        <v>1230</v>
      </c>
      <c r="B1201" s="43" t="s">
        <v>310</v>
      </c>
      <c r="C1201" s="43" t="s">
        <v>1231</v>
      </c>
      <c r="D1201" s="43" t="s">
        <v>1232</v>
      </c>
      <c r="E1201" s="43" t="s">
        <v>1233</v>
      </c>
      <c r="F1201" s="43" t="s">
        <v>225</v>
      </c>
      <c r="G1201" s="43" t="s">
        <v>1234</v>
      </c>
      <c r="H1201" s="43" t="s">
        <v>1235</v>
      </c>
      <c r="I1201" s="43" t="s">
        <v>1236</v>
      </c>
      <c r="J1201" s="44" t="s">
        <v>1237</v>
      </c>
    </row>
    <row r="1202" spans="1:10" ht="71.400000000000006" x14ac:dyDescent="0.5">
      <c r="A1202" s="45" t="s">
        <v>1602</v>
      </c>
      <c r="B1202" s="58">
        <v>36086002395256</v>
      </c>
      <c r="C1202" s="45" t="s">
        <v>2638</v>
      </c>
      <c r="D1202" s="59">
        <v>44559</v>
      </c>
      <c r="E1202" s="46">
        <v>5</v>
      </c>
      <c r="F1202" s="45" t="s">
        <v>1240</v>
      </c>
      <c r="G1202" s="60">
        <v>44925</v>
      </c>
      <c r="H1202" s="45" t="s">
        <v>1241</v>
      </c>
      <c r="I1202" s="45" t="s">
        <v>2639</v>
      </c>
      <c r="J1202" s="47">
        <v>5</v>
      </c>
    </row>
    <row r="1203" spans="1:10" ht="61.2" x14ac:dyDescent="0.5">
      <c r="A1203" s="45" t="s">
        <v>1343</v>
      </c>
      <c r="B1203" s="58">
        <v>31943001491178</v>
      </c>
      <c r="C1203" s="45" t="s">
        <v>2640</v>
      </c>
      <c r="D1203" s="59">
        <v>44490</v>
      </c>
      <c r="E1203" s="46">
        <v>8</v>
      </c>
      <c r="F1203" s="45" t="s">
        <v>1240</v>
      </c>
      <c r="G1203" s="60">
        <v>44855</v>
      </c>
      <c r="H1203" s="45" t="s">
        <v>1241</v>
      </c>
      <c r="I1203" s="45" t="s">
        <v>2641</v>
      </c>
      <c r="J1203" s="47">
        <v>8</v>
      </c>
    </row>
    <row r="1204" spans="1:10" ht="61.2" x14ac:dyDescent="0.5">
      <c r="A1204" s="45" t="s">
        <v>2642</v>
      </c>
      <c r="B1204" s="58">
        <v>36089000941642</v>
      </c>
      <c r="C1204" s="45" t="s">
        <v>2643</v>
      </c>
      <c r="D1204" s="59">
        <v>44543</v>
      </c>
      <c r="E1204" s="46">
        <v>25</v>
      </c>
      <c r="F1204" s="45" t="s">
        <v>1240</v>
      </c>
      <c r="G1204" s="60">
        <v>44911</v>
      </c>
      <c r="H1204" s="45" t="s">
        <v>1241</v>
      </c>
      <c r="I1204" s="45" t="s">
        <v>2644</v>
      </c>
      <c r="J1204" s="47">
        <v>25</v>
      </c>
    </row>
    <row r="1205" spans="1:10" x14ac:dyDescent="0.5">
      <c r="A1205" s="48" t="s">
        <v>232</v>
      </c>
      <c r="B1205" s="48"/>
      <c r="C1205" s="48"/>
      <c r="D1205" s="48"/>
      <c r="E1205" s="48"/>
      <c r="F1205" s="48"/>
      <c r="G1205" s="48"/>
      <c r="H1205" s="48"/>
      <c r="I1205" s="48"/>
      <c r="J1205" s="49">
        <v>38</v>
      </c>
    </row>
    <row r="1209" spans="1:10" ht="10.5" customHeight="1" x14ac:dyDescent="0.5">
      <c r="A1209" s="74" t="s">
        <v>221</v>
      </c>
      <c r="B1209" s="74"/>
      <c r="C1209" s="74"/>
      <c r="D1209" s="74"/>
      <c r="E1209" s="74"/>
      <c r="F1209" s="74"/>
      <c r="G1209" s="74"/>
      <c r="H1209" s="74"/>
      <c r="I1209" s="74"/>
      <c r="J1209" s="74"/>
    </row>
    <row r="1210" spans="1:10" ht="10.5" customHeight="1" x14ac:dyDescent="0.5">
      <c r="A1210" s="73" t="s">
        <v>2645</v>
      </c>
      <c r="B1210" s="73"/>
      <c r="C1210" s="73"/>
      <c r="D1210" s="73"/>
      <c r="E1210" s="73"/>
      <c r="F1210" s="73"/>
      <c r="G1210" s="73"/>
      <c r="H1210" s="73"/>
      <c r="I1210" s="73"/>
      <c r="J1210" s="73"/>
    </row>
    <row r="1212" spans="1:10" ht="24" x14ac:dyDescent="0.5">
      <c r="A1212" s="43" t="s">
        <v>1230</v>
      </c>
      <c r="B1212" s="43" t="s">
        <v>310</v>
      </c>
      <c r="C1212" s="43" t="s">
        <v>1231</v>
      </c>
      <c r="D1212" s="43" t="s">
        <v>1232</v>
      </c>
      <c r="E1212" s="43" t="s">
        <v>1233</v>
      </c>
      <c r="F1212" s="43" t="s">
        <v>225</v>
      </c>
      <c r="G1212" s="43" t="s">
        <v>1234</v>
      </c>
      <c r="H1212" s="43" t="s">
        <v>1235</v>
      </c>
      <c r="I1212" s="43" t="s">
        <v>1236</v>
      </c>
      <c r="J1212" s="44" t="s">
        <v>1237</v>
      </c>
    </row>
    <row r="1213" spans="1:10" ht="91.8" x14ac:dyDescent="0.5">
      <c r="A1213" s="45" t="s">
        <v>1596</v>
      </c>
      <c r="B1213" s="58">
        <v>31134005195946</v>
      </c>
      <c r="C1213" s="45" t="s">
        <v>2646</v>
      </c>
      <c r="D1213" s="59">
        <v>44502</v>
      </c>
      <c r="E1213" s="46">
        <v>20</v>
      </c>
      <c r="F1213" s="45" t="s">
        <v>1240</v>
      </c>
      <c r="G1213" s="60">
        <v>44869</v>
      </c>
      <c r="H1213" s="45" t="s">
        <v>2647</v>
      </c>
      <c r="I1213" s="45" t="s">
        <v>2648</v>
      </c>
      <c r="J1213" s="47">
        <v>20</v>
      </c>
    </row>
    <row r="1214" spans="1:10" ht="71.400000000000006" x14ac:dyDescent="0.5">
      <c r="A1214" s="72" t="s">
        <v>1273</v>
      </c>
      <c r="B1214" s="58">
        <v>30052006878339</v>
      </c>
      <c r="C1214" s="45" t="s">
        <v>2649</v>
      </c>
      <c r="D1214" s="59">
        <v>44521</v>
      </c>
      <c r="E1214" s="46">
        <v>5</v>
      </c>
      <c r="F1214" s="45" t="s">
        <v>1240</v>
      </c>
      <c r="G1214" s="60">
        <v>44890</v>
      </c>
      <c r="H1214" s="45" t="s">
        <v>2573</v>
      </c>
      <c r="I1214" s="45" t="s">
        <v>2650</v>
      </c>
      <c r="J1214" s="47">
        <v>5</v>
      </c>
    </row>
    <row r="1215" spans="1:10" ht="71.400000000000006" x14ac:dyDescent="0.5">
      <c r="A1215" s="72"/>
      <c r="B1215" s="58">
        <v>30052006888551</v>
      </c>
      <c r="C1215" s="45" t="s">
        <v>2649</v>
      </c>
      <c r="D1215" s="59">
        <v>44521</v>
      </c>
      <c r="E1215" s="46">
        <v>5</v>
      </c>
      <c r="F1215" s="45" t="s">
        <v>1240</v>
      </c>
      <c r="G1215" s="60">
        <v>44890</v>
      </c>
      <c r="H1215" s="45" t="s">
        <v>2573</v>
      </c>
      <c r="I1215" s="45" t="s">
        <v>2651</v>
      </c>
      <c r="J1215" s="47">
        <v>5</v>
      </c>
    </row>
    <row r="1216" spans="1:10" ht="71.400000000000006" x14ac:dyDescent="0.5">
      <c r="A1216" s="72"/>
      <c r="B1216" s="58">
        <v>30052006889039</v>
      </c>
      <c r="C1216" s="45" t="s">
        <v>2649</v>
      </c>
      <c r="D1216" s="59">
        <v>44506</v>
      </c>
      <c r="E1216" s="46">
        <v>5</v>
      </c>
      <c r="F1216" s="45" t="s">
        <v>1240</v>
      </c>
      <c r="G1216" s="60">
        <v>44876</v>
      </c>
      <c r="H1216" s="45" t="s">
        <v>2573</v>
      </c>
      <c r="I1216" s="45" t="s">
        <v>2652</v>
      </c>
      <c r="J1216" s="47">
        <v>5</v>
      </c>
    </row>
    <row r="1217" spans="1:10" ht="71.400000000000006" x14ac:dyDescent="0.5">
      <c r="A1217" s="45" t="s">
        <v>1295</v>
      </c>
      <c r="B1217" s="58">
        <v>32904001663231</v>
      </c>
      <c r="C1217" s="45" t="s">
        <v>2653</v>
      </c>
      <c r="D1217" s="59">
        <v>44551</v>
      </c>
      <c r="E1217" s="46">
        <v>18</v>
      </c>
      <c r="F1217" s="45" t="s">
        <v>1240</v>
      </c>
      <c r="G1217" s="60">
        <v>44918</v>
      </c>
      <c r="H1217" s="45" t="s">
        <v>1321</v>
      </c>
      <c r="I1217" s="45" t="s">
        <v>2654</v>
      </c>
      <c r="J1217" s="47">
        <v>18</v>
      </c>
    </row>
    <row r="1218" spans="1:10" ht="51" x14ac:dyDescent="0.5">
      <c r="A1218" s="72" t="s">
        <v>2655</v>
      </c>
      <c r="B1218" s="58">
        <v>31321007010070</v>
      </c>
      <c r="C1218" s="45" t="s">
        <v>2579</v>
      </c>
      <c r="D1218" s="59">
        <v>44516</v>
      </c>
      <c r="E1218" s="46">
        <v>17</v>
      </c>
      <c r="F1218" s="45" t="s">
        <v>1240</v>
      </c>
      <c r="G1218" s="60">
        <v>44883</v>
      </c>
      <c r="H1218" s="45" t="s">
        <v>1241</v>
      </c>
      <c r="I1218" s="45" t="s">
        <v>2656</v>
      </c>
      <c r="J1218" s="47">
        <v>17</v>
      </c>
    </row>
    <row r="1219" spans="1:10" ht="61.2" x14ac:dyDescent="0.5">
      <c r="A1219" s="72"/>
      <c r="B1219" s="58">
        <v>31321007635025</v>
      </c>
      <c r="C1219" s="45" t="s">
        <v>2657</v>
      </c>
      <c r="D1219" s="59">
        <v>44516</v>
      </c>
      <c r="E1219" s="46">
        <v>35</v>
      </c>
      <c r="F1219" s="45" t="s">
        <v>1240</v>
      </c>
      <c r="G1219" s="60">
        <v>44883</v>
      </c>
      <c r="H1219" s="45" t="s">
        <v>1241</v>
      </c>
      <c r="I1219" s="45" t="s">
        <v>2658</v>
      </c>
      <c r="J1219" s="47">
        <v>35</v>
      </c>
    </row>
    <row r="1220" spans="1:10" ht="91.8" x14ac:dyDescent="0.5">
      <c r="A1220" s="72"/>
      <c r="B1220" s="58">
        <v>31321007654273</v>
      </c>
      <c r="C1220" s="45" t="s">
        <v>2659</v>
      </c>
      <c r="D1220" s="59">
        <v>44516</v>
      </c>
      <c r="E1220" s="46">
        <v>10</v>
      </c>
      <c r="F1220" s="45" t="s">
        <v>1240</v>
      </c>
      <c r="G1220" s="60">
        <v>44883</v>
      </c>
      <c r="H1220" s="45" t="s">
        <v>1241</v>
      </c>
      <c r="I1220" s="45" t="s">
        <v>2660</v>
      </c>
      <c r="J1220" s="47">
        <v>10</v>
      </c>
    </row>
    <row r="1221" spans="1:10" ht="61.2" x14ac:dyDescent="0.5">
      <c r="A1221" s="72"/>
      <c r="B1221" s="58">
        <v>31321007680476</v>
      </c>
      <c r="C1221" s="45" t="s">
        <v>2661</v>
      </c>
      <c r="D1221" s="59">
        <v>44516</v>
      </c>
      <c r="E1221" s="46">
        <v>40</v>
      </c>
      <c r="F1221" s="45" t="s">
        <v>1240</v>
      </c>
      <c r="G1221" s="60">
        <v>44883</v>
      </c>
      <c r="H1221" s="45" t="s">
        <v>1241</v>
      </c>
      <c r="I1221" s="45" t="s">
        <v>2662</v>
      </c>
      <c r="J1221" s="47">
        <v>40</v>
      </c>
    </row>
    <row r="1222" spans="1:10" ht="61.2" x14ac:dyDescent="0.5">
      <c r="A1222" s="72"/>
      <c r="B1222" s="58">
        <v>31321007694840</v>
      </c>
      <c r="C1222" s="45" t="s">
        <v>2663</v>
      </c>
      <c r="D1222" s="59">
        <v>44516</v>
      </c>
      <c r="E1222" s="46">
        <v>40</v>
      </c>
      <c r="F1222" s="45" t="s">
        <v>1240</v>
      </c>
      <c r="G1222" s="60">
        <v>44883</v>
      </c>
      <c r="H1222" s="45" t="s">
        <v>1241</v>
      </c>
      <c r="I1222" s="45" t="s">
        <v>2664</v>
      </c>
      <c r="J1222" s="47">
        <v>40</v>
      </c>
    </row>
    <row r="1223" spans="1:10" ht="61.2" x14ac:dyDescent="0.5">
      <c r="A1223" s="72"/>
      <c r="B1223" s="58">
        <v>31321007695136</v>
      </c>
      <c r="C1223" s="45" t="s">
        <v>2665</v>
      </c>
      <c r="D1223" s="59">
        <v>44516</v>
      </c>
      <c r="E1223" s="46">
        <v>40</v>
      </c>
      <c r="F1223" s="45" t="s">
        <v>1240</v>
      </c>
      <c r="G1223" s="60">
        <v>44883</v>
      </c>
      <c r="H1223" s="45" t="s">
        <v>1241</v>
      </c>
      <c r="I1223" s="45" t="s">
        <v>2666</v>
      </c>
      <c r="J1223" s="47">
        <v>40</v>
      </c>
    </row>
    <row r="1224" spans="1:10" ht="61.2" x14ac:dyDescent="0.5">
      <c r="A1224" s="72"/>
      <c r="B1224" s="58">
        <v>31321007757217</v>
      </c>
      <c r="C1224" s="45" t="s">
        <v>2667</v>
      </c>
      <c r="D1224" s="59">
        <v>44516</v>
      </c>
      <c r="E1224" s="46">
        <v>37</v>
      </c>
      <c r="F1224" s="45" t="s">
        <v>1240</v>
      </c>
      <c r="G1224" s="60">
        <v>44883</v>
      </c>
      <c r="H1224" s="45" t="s">
        <v>1241</v>
      </c>
      <c r="I1224" s="45" t="s">
        <v>2668</v>
      </c>
      <c r="J1224" s="47">
        <v>37</v>
      </c>
    </row>
    <row r="1225" spans="1:10" x14ac:dyDescent="0.5">
      <c r="A1225" s="48" t="s">
        <v>232</v>
      </c>
      <c r="B1225" s="48"/>
      <c r="C1225" s="48"/>
      <c r="D1225" s="48"/>
      <c r="E1225" s="48"/>
      <c r="F1225" s="48"/>
      <c r="G1225" s="48"/>
      <c r="H1225" s="48"/>
      <c r="I1225" s="48"/>
      <c r="J1225" s="49">
        <v>272</v>
      </c>
    </row>
    <row r="1229" spans="1:10" ht="10.5" customHeight="1" x14ac:dyDescent="0.5">
      <c r="A1229" s="74" t="s">
        <v>221</v>
      </c>
      <c r="B1229" s="74"/>
      <c r="C1229" s="74"/>
      <c r="D1229" s="74"/>
      <c r="E1229" s="74"/>
      <c r="F1229" s="74"/>
      <c r="G1229" s="74"/>
      <c r="H1229" s="74"/>
      <c r="I1229" s="74"/>
      <c r="J1229" s="74"/>
    </row>
    <row r="1230" spans="1:10" ht="10.5" customHeight="1" x14ac:dyDescent="0.5">
      <c r="A1230" s="73" t="s">
        <v>2669</v>
      </c>
      <c r="B1230" s="73"/>
      <c r="C1230" s="73"/>
      <c r="D1230" s="73"/>
      <c r="E1230" s="73"/>
      <c r="F1230" s="73"/>
      <c r="G1230" s="73"/>
      <c r="H1230" s="73"/>
      <c r="I1230" s="73"/>
      <c r="J1230" s="73"/>
    </row>
    <row r="1232" spans="1:10" ht="24" x14ac:dyDescent="0.5">
      <c r="A1232" s="43" t="s">
        <v>1230</v>
      </c>
      <c r="B1232" s="43" t="s">
        <v>310</v>
      </c>
      <c r="C1232" s="43" t="s">
        <v>1231</v>
      </c>
      <c r="D1232" s="43" t="s">
        <v>1232</v>
      </c>
      <c r="E1232" s="43" t="s">
        <v>1233</v>
      </c>
      <c r="F1232" s="43" t="s">
        <v>225</v>
      </c>
      <c r="G1232" s="43" t="s">
        <v>1234</v>
      </c>
      <c r="H1232" s="43" t="s">
        <v>1235</v>
      </c>
      <c r="I1232" s="43" t="s">
        <v>1236</v>
      </c>
      <c r="J1232" s="44" t="s">
        <v>1237</v>
      </c>
    </row>
    <row r="1233" spans="1:10" ht="51" x14ac:dyDescent="0.5">
      <c r="A1233" s="45" t="s">
        <v>1316</v>
      </c>
      <c r="B1233" s="58">
        <v>31804002590139</v>
      </c>
      <c r="C1233" s="45" t="s">
        <v>2670</v>
      </c>
      <c r="D1233" s="59">
        <v>44473</v>
      </c>
      <c r="E1233" s="46">
        <v>20</v>
      </c>
      <c r="F1233" s="45" t="s">
        <v>1240</v>
      </c>
      <c r="G1233" s="60">
        <v>44841</v>
      </c>
      <c r="H1233" s="45" t="s">
        <v>1241</v>
      </c>
      <c r="I1233" s="45" t="s">
        <v>2671</v>
      </c>
      <c r="J1233" s="47">
        <v>20</v>
      </c>
    </row>
    <row r="1234" spans="1:10" ht="61.2" x14ac:dyDescent="0.5">
      <c r="A1234" s="45" t="s">
        <v>1676</v>
      </c>
      <c r="B1234" s="58">
        <v>31531003783237</v>
      </c>
      <c r="C1234" s="45" t="s">
        <v>2672</v>
      </c>
      <c r="D1234" s="59">
        <v>44489</v>
      </c>
      <c r="E1234" s="46">
        <v>8.42</v>
      </c>
      <c r="F1234" s="45" t="s">
        <v>1240</v>
      </c>
      <c r="G1234" s="60">
        <v>44855</v>
      </c>
      <c r="H1234" s="45" t="s">
        <v>1304</v>
      </c>
      <c r="I1234" s="45" t="s">
        <v>2673</v>
      </c>
      <c r="J1234" s="47">
        <v>8.42</v>
      </c>
    </row>
    <row r="1235" spans="1:10" ht="61.2" x14ac:dyDescent="0.5">
      <c r="A1235" s="72" t="s">
        <v>1319</v>
      </c>
      <c r="B1235" s="58">
        <v>36173002536590</v>
      </c>
      <c r="C1235" s="45" t="s">
        <v>2674</v>
      </c>
      <c r="D1235" s="59">
        <v>44489</v>
      </c>
      <c r="E1235" s="46">
        <v>60</v>
      </c>
      <c r="F1235" s="45" t="s">
        <v>1240</v>
      </c>
      <c r="G1235" s="60">
        <v>44855</v>
      </c>
      <c r="H1235" s="45" t="s">
        <v>1433</v>
      </c>
      <c r="I1235" s="45" t="s">
        <v>2675</v>
      </c>
      <c r="J1235" s="47">
        <v>60</v>
      </c>
    </row>
    <row r="1236" spans="1:10" ht="61.2" x14ac:dyDescent="0.5">
      <c r="A1236" s="72"/>
      <c r="B1236" s="58">
        <v>36173005291599</v>
      </c>
      <c r="C1236" s="45" t="s">
        <v>2676</v>
      </c>
      <c r="D1236" s="59">
        <v>44489</v>
      </c>
      <c r="E1236" s="46">
        <v>2.99</v>
      </c>
      <c r="F1236" s="45" t="s">
        <v>1240</v>
      </c>
      <c r="G1236" s="60">
        <v>44855</v>
      </c>
      <c r="H1236" s="45" t="s">
        <v>1241</v>
      </c>
      <c r="I1236" s="45" t="s">
        <v>2677</v>
      </c>
      <c r="J1236" s="47">
        <v>2.99</v>
      </c>
    </row>
    <row r="1237" spans="1:10" ht="51" x14ac:dyDescent="0.5">
      <c r="A1237" s="45" t="s">
        <v>1489</v>
      </c>
      <c r="B1237" s="58">
        <v>32957004116078</v>
      </c>
      <c r="C1237" s="45" t="s">
        <v>2678</v>
      </c>
      <c r="D1237" s="59">
        <v>44489</v>
      </c>
      <c r="E1237" s="46">
        <v>7</v>
      </c>
      <c r="F1237" s="45" t="s">
        <v>1240</v>
      </c>
      <c r="G1237" s="60">
        <v>44855</v>
      </c>
      <c r="H1237" s="45" t="s">
        <v>1304</v>
      </c>
      <c r="I1237" s="45" t="s">
        <v>2679</v>
      </c>
      <c r="J1237" s="47">
        <v>7</v>
      </c>
    </row>
    <row r="1238" spans="1:10" ht="71.400000000000006" x14ac:dyDescent="0.5">
      <c r="A1238" s="45" t="s">
        <v>1435</v>
      </c>
      <c r="B1238" s="58">
        <v>31385004610471</v>
      </c>
      <c r="C1238" s="45" t="s">
        <v>2680</v>
      </c>
      <c r="D1238" s="59">
        <v>44474</v>
      </c>
      <c r="E1238" s="46">
        <v>20</v>
      </c>
      <c r="F1238" s="45" t="s">
        <v>1240</v>
      </c>
      <c r="G1238" s="60">
        <v>44841</v>
      </c>
      <c r="H1238" s="45" t="s">
        <v>2181</v>
      </c>
      <c r="I1238" s="45" t="s">
        <v>2681</v>
      </c>
      <c r="J1238" s="47">
        <v>20</v>
      </c>
    </row>
    <row r="1239" spans="1:10" ht="61.2" x14ac:dyDescent="0.5">
      <c r="A1239" s="72" t="s">
        <v>1273</v>
      </c>
      <c r="B1239" s="58">
        <v>30052004251992</v>
      </c>
      <c r="C1239" s="45" t="s">
        <v>2682</v>
      </c>
      <c r="D1239" s="59">
        <v>44505</v>
      </c>
      <c r="E1239" s="46">
        <v>12</v>
      </c>
      <c r="F1239" s="45" t="s">
        <v>1240</v>
      </c>
      <c r="G1239" s="60">
        <v>44876</v>
      </c>
      <c r="H1239" s="45" t="s">
        <v>1241</v>
      </c>
      <c r="I1239" s="45" t="s">
        <v>2683</v>
      </c>
      <c r="J1239" s="47">
        <v>12</v>
      </c>
    </row>
    <row r="1240" spans="1:10" ht="71.400000000000006" x14ac:dyDescent="0.5">
      <c r="A1240" s="72"/>
      <c r="B1240" s="58">
        <v>30052004473752</v>
      </c>
      <c r="C1240" s="45" t="s">
        <v>2684</v>
      </c>
      <c r="D1240" s="59">
        <v>44505</v>
      </c>
      <c r="E1240" s="46">
        <v>5.59</v>
      </c>
      <c r="F1240" s="45" t="s">
        <v>1240</v>
      </c>
      <c r="G1240" s="60">
        <v>44876</v>
      </c>
      <c r="H1240" s="45" t="s">
        <v>1241</v>
      </c>
      <c r="I1240" s="45" t="s">
        <v>2685</v>
      </c>
      <c r="J1240" s="47">
        <v>5.59</v>
      </c>
    </row>
    <row r="1241" spans="1:10" ht="71.400000000000006" x14ac:dyDescent="0.5">
      <c r="A1241" s="72"/>
      <c r="B1241" s="58">
        <v>30052005070235</v>
      </c>
      <c r="C1241" s="45" t="s">
        <v>2686</v>
      </c>
      <c r="D1241" s="59">
        <v>44505</v>
      </c>
      <c r="E1241" s="46">
        <v>9.9499999999999993</v>
      </c>
      <c r="F1241" s="45" t="s">
        <v>1240</v>
      </c>
      <c r="G1241" s="60">
        <v>44876</v>
      </c>
      <c r="H1241" s="45" t="s">
        <v>1241</v>
      </c>
      <c r="I1241" s="45" t="s">
        <v>2687</v>
      </c>
      <c r="J1241" s="47">
        <v>9.9499999999999993</v>
      </c>
    </row>
    <row r="1242" spans="1:10" ht="61.2" x14ac:dyDescent="0.5">
      <c r="A1242" s="72"/>
      <c r="B1242" s="58">
        <v>30052005294785</v>
      </c>
      <c r="C1242" s="45" t="s">
        <v>2688</v>
      </c>
      <c r="D1242" s="59">
        <v>44505</v>
      </c>
      <c r="E1242" s="46">
        <v>12.99</v>
      </c>
      <c r="F1242" s="45" t="s">
        <v>1240</v>
      </c>
      <c r="G1242" s="60">
        <v>44876</v>
      </c>
      <c r="H1242" s="45" t="s">
        <v>1241</v>
      </c>
      <c r="I1242" s="45" t="s">
        <v>2689</v>
      </c>
      <c r="J1242" s="47">
        <v>12.99</v>
      </c>
    </row>
    <row r="1243" spans="1:10" ht="61.2" x14ac:dyDescent="0.5">
      <c r="A1243" s="72"/>
      <c r="B1243" s="58">
        <v>30052005296137</v>
      </c>
      <c r="C1243" s="45" t="s">
        <v>2690</v>
      </c>
      <c r="D1243" s="59">
        <v>44505</v>
      </c>
      <c r="E1243" s="46">
        <v>13.99</v>
      </c>
      <c r="F1243" s="45" t="s">
        <v>1240</v>
      </c>
      <c r="G1243" s="60">
        <v>44876</v>
      </c>
      <c r="H1243" s="45" t="s">
        <v>1241</v>
      </c>
      <c r="I1243" s="45" t="s">
        <v>2691</v>
      </c>
      <c r="J1243" s="47">
        <v>13.99</v>
      </c>
    </row>
    <row r="1244" spans="1:10" ht="71.400000000000006" x14ac:dyDescent="0.5">
      <c r="A1244" s="72"/>
      <c r="B1244" s="58">
        <v>30052006597749</v>
      </c>
      <c r="C1244" s="45" t="s">
        <v>2692</v>
      </c>
      <c r="D1244" s="59">
        <v>44505</v>
      </c>
      <c r="E1244" s="46">
        <v>10.39</v>
      </c>
      <c r="F1244" s="45" t="s">
        <v>1240</v>
      </c>
      <c r="G1244" s="60">
        <v>44876</v>
      </c>
      <c r="H1244" s="45" t="s">
        <v>1241</v>
      </c>
      <c r="I1244" s="45" t="s">
        <v>2693</v>
      </c>
      <c r="J1244" s="47">
        <v>10.39</v>
      </c>
    </row>
    <row r="1245" spans="1:10" ht="61.2" x14ac:dyDescent="0.5">
      <c r="A1245" s="45" t="s">
        <v>1635</v>
      </c>
      <c r="B1245" s="58">
        <v>31615000699247</v>
      </c>
      <c r="C1245" s="45" t="s">
        <v>2694</v>
      </c>
      <c r="D1245" s="59">
        <v>44490</v>
      </c>
      <c r="E1245" s="46">
        <v>19.989999999999998</v>
      </c>
      <c r="F1245" s="45" t="s">
        <v>1240</v>
      </c>
      <c r="G1245" s="60">
        <v>44855</v>
      </c>
      <c r="H1245" s="45" t="s">
        <v>1566</v>
      </c>
      <c r="I1245" s="45" t="s">
        <v>2695</v>
      </c>
      <c r="J1245" s="47">
        <v>19.989999999999998</v>
      </c>
    </row>
    <row r="1246" spans="1:10" ht="61.2" x14ac:dyDescent="0.5">
      <c r="A1246" s="45" t="s">
        <v>1340</v>
      </c>
      <c r="B1246" s="58">
        <v>36878002232392</v>
      </c>
      <c r="C1246" s="45" t="s">
        <v>2696</v>
      </c>
      <c r="D1246" s="59">
        <v>44476</v>
      </c>
      <c r="E1246" s="46">
        <v>44.99</v>
      </c>
      <c r="F1246" s="45" t="s">
        <v>1240</v>
      </c>
      <c r="G1246" s="60">
        <v>44841</v>
      </c>
      <c r="H1246" s="45" t="s">
        <v>1721</v>
      </c>
      <c r="I1246" s="45" t="s">
        <v>2697</v>
      </c>
      <c r="J1246" s="47">
        <v>44.99</v>
      </c>
    </row>
    <row r="1247" spans="1:10" ht="71.400000000000006" x14ac:dyDescent="0.5">
      <c r="A1247" s="45" t="s">
        <v>2073</v>
      </c>
      <c r="B1247" s="58">
        <v>31312001527136</v>
      </c>
      <c r="C1247" s="45" t="s">
        <v>2698</v>
      </c>
      <c r="D1247" s="59">
        <v>44489</v>
      </c>
      <c r="E1247" s="46">
        <v>11</v>
      </c>
      <c r="F1247" s="45" t="s">
        <v>1240</v>
      </c>
      <c r="G1247" s="60">
        <v>44855</v>
      </c>
      <c r="H1247" s="45" t="s">
        <v>1241</v>
      </c>
      <c r="I1247" s="45" t="s">
        <v>2699</v>
      </c>
      <c r="J1247" s="47">
        <v>11</v>
      </c>
    </row>
    <row r="1248" spans="1:10" ht="61.2" x14ac:dyDescent="0.5">
      <c r="A1248" s="72" t="s">
        <v>2292</v>
      </c>
      <c r="B1248" s="58">
        <v>31132015404464</v>
      </c>
      <c r="C1248" s="45" t="s">
        <v>2700</v>
      </c>
      <c r="D1248" s="59">
        <v>44490</v>
      </c>
      <c r="E1248" s="46">
        <v>19.989999999999998</v>
      </c>
      <c r="F1248" s="45" t="s">
        <v>1240</v>
      </c>
      <c r="G1248" s="60">
        <v>44855</v>
      </c>
      <c r="H1248" s="45" t="s">
        <v>1566</v>
      </c>
      <c r="I1248" s="45" t="s">
        <v>2701</v>
      </c>
      <c r="J1248" s="47">
        <v>19.989999999999998</v>
      </c>
    </row>
    <row r="1249" spans="1:10" ht="61.2" x14ac:dyDescent="0.5">
      <c r="A1249" s="72"/>
      <c r="B1249" s="58">
        <v>31132010907719</v>
      </c>
      <c r="C1249" s="45" t="s">
        <v>2702</v>
      </c>
      <c r="D1249" s="59">
        <v>44489</v>
      </c>
      <c r="E1249" s="46">
        <v>23.99</v>
      </c>
      <c r="F1249" s="45" t="s">
        <v>1240</v>
      </c>
      <c r="G1249" s="60">
        <v>44855</v>
      </c>
      <c r="H1249" s="45" t="s">
        <v>1304</v>
      </c>
      <c r="I1249" s="45" t="s">
        <v>2703</v>
      </c>
      <c r="J1249" s="47">
        <v>23.99</v>
      </c>
    </row>
    <row r="1250" spans="1:10" ht="81.599999999999994" x14ac:dyDescent="0.5">
      <c r="A1250" s="45" t="s">
        <v>1376</v>
      </c>
      <c r="B1250" s="58">
        <v>36087000934609</v>
      </c>
      <c r="C1250" s="45" t="s">
        <v>2704</v>
      </c>
      <c r="D1250" s="59">
        <v>44489</v>
      </c>
      <c r="E1250" s="46">
        <v>25</v>
      </c>
      <c r="F1250" s="45" t="s">
        <v>1240</v>
      </c>
      <c r="G1250" s="60">
        <v>44855</v>
      </c>
      <c r="H1250" s="45" t="s">
        <v>2181</v>
      </c>
      <c r="I1250" s="45" t="s">
        <v>2705</v>
      </c>
      <c r="J1250" s="47">
        <v>25</v>
      </c>
    </row>
    <row r="1251" spans="1:10" ht="61.2" x14ac:dyDescent="0.5">
      <c r="A1251" s="45" t="s">
        <v>1285</v>
      </c>
      <c r="B1251" s="58">
        <v>30053012956044</v>
      </c>
      <c r="C1251" s="45" t="s">
        <v>2706</v>
      </c>
      <c r="D1251" s="59">
        <v>44532</v>
      </c>
      <c r="E1251" s="46">
        <v>14.24</v>
      </c>
      <c r="F1251" s="45" t="s">
        <v>1240</v>
      </c>
      <c r="G1251" s="60">
        <v>44897</v>
      </c>
      <c r="H1251" s="45" t="s">
        <v>1241</v>
      </c>
      <c r="I1251" s="45" t="s">
        <v>2707</v>
      </c>
      <c r="J1251" s="47">
        <v>14.24</v>
      </c>
    </row>
    <row r="1252" spans="1:10" ht="61.2" x14ac:dyDescent="0.5">
      <c r="A1252" s="45" t="s">
        <v>1577</v>
      </c>
      <c r="B1252" s="58">
        <v>31310002226641</v>
      </c>
      <c r="C1252" s="45" t="s">
        <v>2708</v>
      </c>
      <c r="D1252" s="59">
        <v>44490</v>
      </c>
      <c r="E1252" s="46">
        <v>26</v>
      </c>
      <c r="F1252" s="45" t="s">
        <v>1240</v>
      </c>
      <c r="G1252" s="60">
        <v>44855</v>
      </c>
      <c r="H1252" s="45" t="s">
        <v>1566</v>
      </c>
      <c r="I1252" s="45" t="s">
        <v>2709</v>
      </c>
      <c r="J1252" s="47">
        <v>26</v>
      </c>
    </row>
    <row r="1253" spans="1:10" x14ac:dyDescent="0.5">
      <c r="A1253" s="48" t="s">
        <v>232</v>
      </c>
      <c r="B1253" s="48"/>
      <c r="C1253" s="48"/>
      <c r="D1253" s="48"/>
      <c r="E1253" s="48"/>
      <c r="F1253" s="48"/>
      <c r="G1253" s="48"/>
      <c r="H1253" s="48"/>
      <c r="I1253" s="48"/>
      <c r="J1253" s="49">
        <v>368.52</v>
      </c>
    </row>
    <row r="1257" spans="1:10" ht="10.5" customHeight="1" x14ac:dyDescent="0.5">
      <c r="A1257" s="74" t="s">
        <v>221</v>
      </c>
      <c r="B1257" s="74"/>
      <c r="C1257" s="74"/>
      <c r="D1257" s="74"/>
      <c r="E1257" s="74"/>
      <c r="F1257" s="74"/>
      <c r="G1257" s="74"/>
      <c r="H1257" s="74"/>
      <c r="I1257" s="74"/>
      <c r="J1257" s="74"/>
    </row>
    <row r="1258" spans="1:10" ht="10.5" customHeight="1" x14ac:dyDescent="0.5">
      <c r="A1258" s="73" t="s">
        <v>2710</v>
      </c>
      <c r="B1258" s="73"/>
      <c r="C1258" s="73"/>
      <c r="D1258" s="73"/>
      <c r="E1258" s="73"/>
      <c r="F1258" s="73"/>
      <c r="G1258" s="73"/>
      <c r="H1258" s="73"/>
      <c r="I1258" s="73"/>
      <c r="J1258" s="73"/>
    </row>
    <row r="1260" spans="1:10" ht="24" x14ac:dyDescent="0.5">
      <c r="A1260" s="43" t="s">
        <v>1230</v>
      </c>
      <c r="B1260" s="43" t="s">
        <v>310</v>
      </c>
      <c r="C1260" s="43" t="s">
        <v>1231</v>
      </c>
      <c r="D1260" s="43" t="s">
        <v>1232</v>
      </c>
      <c r="E1260" s="43" t="s">
        <v>1233</v>
      </c>
      <c r="F1260" s="43" t="s">
        <v>225</v>
      </c>
      <c r="G1260" s="43" t="s">
        <v>1234</v>
      </c>
      <c r="H1260" s="43" t="s">
        <v>1235</v>
      </c>
      <c r="I1260" s="43" t="s">
        <v>1236</v>
      </c>
      <c r="J1260" s="44" t="s">
        <v>1237</v>
      </c>
    </row>
    <row r="1261" spans="1:10" ht="71.400000000000006" x14ac:dyDescent="0.5">
      <c r="A1261" s="45" t="s">
        <v>1711</v>
      </c>
      <c r="B1261" s="58">
        <v>31249003306822</v>
      </c>
      <c r="C1261" s="45" t="s">
        <v>2711</v>
      </c>
      <c r="D1261" s="59">
        <v>44523</v>
      </c>
      <c r="E1261" s="46">
        <v>28</v>
      </c>
      <c r="F1261" s="45" t="s">
        <v>1240</v>
      </c>
      <c r="G1261" s="60">
        <v>44890</v>
      </c>
      <c r="H1261" s="45" t="s">
        <v>1321</v>
      </c>
      <c r="I1261" s="45" t="s">
        <v>2712</v>
      </c>
      <c r="J1261" s="47">
        <v>28</v>
      </c>
    </row>
    <row r="1262" spans="1:10" ht="71.400000000000006" x14ac:dyDescent="0.5">
      <c r="A1262" s="72" t="s">
        <v>1373</v>
      </c>
      <c r="B1262" s="58">
        <v>31486002670689</v>
      </c>
      <c r="C1262" s="45" t="s">
        <v>2713</v>
      </c>
      <c r="D1262" s="59">
        <v>44519</v>
      </c>
      <c r="E1262" s="46">
        <v>45</v>
      </c>
      <c r="F1262" s="45" t="s">
        <v>1240</v>
      </c>
      <c r="G1262" s="60">
        <v>44890</v>
      </c>
      <c r="H1262" s="45" t="s">
        <v>1241</v>
      </c>
      <c r="I1262" s="45" t="s">
        <v>2714</v>
      </c>
      <c r="J1262" s="47">
        <v>45</v>
      </c>
    </row>
    <row r="1263" spans="1:10" ht="71.400000000000006" x14ac:dyDescent="0.5">
      <c r="A1263" s="72"/>
      <c r="B1263" s="58">
        <v>31486003530239</v>
      </c>
      <c r="C1263" s="45" t="s">
        <v>2715</v>
      </c>
      <c r="D1263" s="59">
        <v>44519</v>
      </c>
      <c r="E1263" s="46">
        <v>30</v>
      </c>
      <c r="F1263" s="45" t="s">
        <v>1240</v>
      </c>
      <c r="G1263" s="60">
        <v>44890</v>
      </c>
      <c r="H1263" s="45" t="s">
        <v>1241</v>
      </c>
      <c r="I1263" s="45" t="s">
        <v>2716</v>
      </c>
      <c r="J1263" s="47">
        <v>30</v>
      </c>
    </row>
    <row r="1264" spans="1:10" ht="51" x14ac:dyDescent="0.5">
      <c r="A1264" s="45" t="s">
        <v>2292</v>
      </c>
      <c r="B1264" s="58">
        <v>31132014133767</v>
      </c>
      <c r="C1264" s="45" t="s">
        <v>2717</v>
      </c>
      <c r="D1264" s="59">
        <v>44533</v>
      </c>
      <c r="E1264" s="46">
        <v>29.99</v>
      </c>
      <c r="F1264" s="45" t="s">
        <v>1240</v>
      </c>
      <c r="G1264" s="60">
        <v>44904</v>
      </c>
      <c r="H1264" s="45" t="s">
        <v>1566</v>
      </c>
      <c r="I1264" s="45" t="s">
        <v>2718</v>
      </c>
      <c r="J1264" s="47">
        <v>29.99</v>
      </c>
    </row>
    <row r="1265" spans="1:10" ht="71.400000000000006" x14ac:dyDescent="0.5">
      <c r="A1265" s="45" t="s">
        <v>1376</v>
      </c>
      <c r="B1265" s="58">
        <v>36087001951453</v>
      </c>
      <c r="C1265" s="45" t="s">
        <v>2719</v>
      </c>
      <c r="D1265" s="59">
        <v>44526</v>
      </c>
      <c r="E1265" s="46">
        <v>22</v>
      </c>
      <c r="F1265" s="45" t="s">
        <v>1240</v>
      </c>
      <c r="G1265" s="60">
        <v>44897</v>
      </c>
      <c r="H1265" s="45" t="s">
        <v>1241</v>
      </c>
      <c r="I1265" s="45" t="s">
        <v>2720</v>
      </c>
      <c r="J1265" s="47">
        <v>22</v>
      </c>
    </row>
    <row r="1266" spans="1:10" x14ac:dyDescent="0.5">
      <c r="A1266" s="48" t="s">
        <v>232</v>
      </c>
      <c r="B1266" s="48"/>
      <c r="C1266" s="48"/>
      <c r="D1266" s="48"/>
      <c r="E1266" s="48"/>
      <c r="F1266" s="48"/>
      <c r="G1266" s="48"/>
      <c r="H1266" s="48"/>
      <c r="I1266" s="48"/>
      <c r="J1266" s="49">
        <v>154.99</v>
      </c>
    </row>
    <row r="1270" spans="1:10" ht="10.5" customHeight="1" x14ac:dyDescent="0.5">
      <c r="A1270" s="74" t="s">
        <v>221</v>
      </c>
      <c r="B1270" s="74"/>
      <c r="C1270" s="74"/>
      <c r="D1270" s="74"/>
      <c r="E1270" s="74"/>
      <c r="F1270" s="74"/>
      <c r="G1270" s="74"/>
      <c r="H1270" s="74"/>
      <c r="I1270" s="74"/>
      <c r="J1270" s="74"/>
    </row>
    <row r="1271" spans="1:10" ht="10.5" customHeight="1" x14ac:dyDescent="0.5">
      <c r="A1271" s="73" t="s">
        <v>2721</v>
      </c>
      <c r="B1271" s="73"/>
      <c r="C1271" s="73"/>
      <c r="D1271" s="73"/>
      <c r="E1271" s="73"/>
      <c r="F1271" s="73"/>
      <c r="G1271" s="73"/>
      <c r="H1271" s="73"/>
      <c r="I1271" s="73"/>
      <c r="J1271" s="73"/>
    </row>
    <row r="1273" spans="1:10" ht="24" x14ac:dyDescent="0.5">
      <c r="A1273" s="43" t="s">
        <v>1230</v>
      </c>
      <c r="B1273" s="43" t="s">
        <v>310</v>
      </c>
      <c r="C1273" s="43" t="s">
        <v>1231</v>
      </c>
      <c r="D1273" s="43" t="s">
        <v>1232</v>
      </c>
      <c r="E1273" s="43" t="s">
        <v>1233</v>
      </c>
      <c r="F1273" s="43" t="s">
        <v>225</v>
      </c>
      <c r="G1273" s="43" t="s">
        <v>1234</v>
      </c>
      <c r="H1273" s="43" t="s">
        <v>1235</v>
      </c>
      <c r="I1273" s="43" t="s">
        <v>1236</v>
      </c>
      <c r="J1273" s="44" t="s">
        <v>1237</v>
      </c>
    </row>
    <row r="1274" spans="1:10" ht="81.599999999999994" x14ac:dyDescent="0.5">
      <c r="A1274" s="72" t="s">
        <v>1399</v>
      </c>
      <c r="B1274" s="58">
        <v>31402001576322</v>
      </c>
      <c r="C1274" s="45" t="s">
        <v>2722</v>
      </c>
      <c r="D1274" s="59">
        <v>44537</v>
      </c>
      <c r="E1274" s="46">
        <v>22</v>
      </c>
      <c r="F1274" s="45" t="s">
        <v>1240</v>
      </c>
      <c r="G1274" s="60">
        <v>44904</v>
      </c>
      <c r="H1274" s="45" t="s">
        <v>1241</v>
      </c>
      <c r="I1274" s="45" t="s">
        <v>2723</v>
      </c>
      <c r="J1274" s="47">
        <v>22</v>
      </c>
    </row>
    <row r="1275" spans="1:10" ht="61.2" x14ac:dyDescent="0.5">
      <c r="A1275" s="72"/>
      <c r="B1275" s="58">
        <v>31402002108851</v>
      </c>
      <c r="C1275" s="45" t="s">
        <v>2724</v>
      </c>
      <c r="D1275" s="59">
        <v>44496</v>
      </c>
      <c r="E1275" s="46">
        <v>25</v>
      </c>
      <c r="F1275" s="45" t="s">
        <v>1240</v>
      </c>
      <c r="G1275" s="60">
        <v>44862</v>
      </c>
      <c r="H1275" s="45" t="s">
        <v>2725</v>
      </c>
      <c r="I1275" s="45" t="s">
        <v>2726</v>
      </c>
      <c r="J1275" s="47">
        <v>25</v>
      </c>
    </row>
    <row r="1276" spans="1:10" ht="61.2" x14ac:dyDescent="0.5">
      <c r="A1276" s="72"/>
      <c r="B1276" s="58">
        <v>31402002328087</v>
      </c>
      <c r="C1276" s="45" t="s">
        <v>2727</v>
      </c>
      <c r="D1276" s="59">
        <v>44537</v>
      </c>
      <c r="E1276" s="46">
        <v>30</v>
      </c>
      <c r="F1276" s="45" t="s">
        <v>1240</v>
      </c>
      <c r="G1276" s="60">
        <v>44904</v>
      </c>
      <c r="H1276" s="45" t="s">
        <v>1241</v>
      </c>
      <c r="I1276" s="45" t="s">
        <v>2728</v>
      </c>
      <c r="J1276" s="47">
        <v>30</v>
      </c>
    </row>
    <row r="1277" spans="1:10" ht="61.2" x14ac:dyDescent="0.5">
      <c r="A1277" s="72"/>
      <c r="B1277" s="58">
        <v>31402003065266</v>
      </c>
      <c r="C1277" s="45" t="s">
        <v>2729</v>
      </c>
      <c r="D1277" s="59">
        <v>44537</v>
      </c>
      <c r="E1277" s="46">
        <v>30</v>
      </c>
      <c r="F1277" s="45" t="s">
        <v>1240</v>
      </c>
      <c r="G1277" s="60">
        <v>44904</v>
      </c>
      <c r="H1277" s="45" t="s">
        <v>2730</v>
      </c>
      <c r="I1277" s="45" t="s">
        <v>2731</v>
      </c>
      <c r="J1277" s="47">
        <v>30</v>
      </c>
    </row>
    <row r="1278" spans="1:10" ht="61.2" x14ac:dyDescent="0.5">
      <c r="A1278" s="45" t="s">
        <v>1348</v>
      </c>
      <c r="B1278" s="58">
        <v>31132011948621</v>
      </c>
      <c r="C1278" s="45" t="s">
        <v>2732</v>
      </c>
      <c r="D1278" s="59">
        <v>44526</v>
      </c>
      <c r="E1278" s="46">
        <v>10.99</v>
      </c>
      <c r="F1278" s="45" t="s">
        <v>1240</v>
      </c>
      <c r="G1278" s="60">
        <v>44897</v>
      </c>
      <c r="H1278" s="45" t="s">
        <v>1241</v>
      </c>
      <c r="I1278" s="45" t="s">
        <v>2733</v>
      </c>
      <c r="J1278" s="47">
        <v>10.99</v>
      </c>
    </row>
    <row r="1279" spans="1:10" ht="81.599999999999994" x14ac:dyDescent="0.5">
      <c r="A1279" s="45" t="s">
        <v>1417</v>
      </c>
      <c r="B1279" s="58">
        <v>31313002314748</v>
      </c>
      <c r="C1279" s="45" t="s">
        <v>2734</v>
      </c>
      <c r="D1279" s="59">
        <v>44540</v>
      </c>
      <c r="E1279" s="46">
        <v>11</v>
      </c>
      <c r="F1279" s="45" t="s">
        <v>1240</v>
      </c>
      <c r="G1279" s="60">
        <v>44911</v>
      </c>
      <c r="H1279" s="45" t="s">
        <v>1419</v>
      </c>
      <c r="I1279" s="45" t="s">
        <v>2735</v>
      </c>
      <c r="J1279" s="47">
        <v>11</v>
      </c>
    </row>
    <row r="1280" spans="1:10" x14ac:dyDescent="0.5">
      <c r="A1280" s="48" t="s">
        <v>232</v>
      </c>
      <c r="B1280" s="48"/>
      <c r="C1280" s="48"/>
      <c r="D1280" s="48"/>
      <c r="E1280" s="48"/>
      <c r="F1280" s="48"/>
      <c r="G1280" s="48"/>
      <c r="H1280" s="48"/>
      <c r="I1280" s="48"/>
      <c r="J1280" s="49">
        <v>128.99</v>
      </c>
    </row>
    <row r="1284" spans="1:10" ht="10.5" customHeight="1" x14ac:dyDescent="0.5">
      <c r="A1284" s="74" t="s">
        <v>221</v>
      </c>
      <c r="B1284" s="74"/>
      <c r="C1284" s="74"/>
      <c r="D1284" s="74"/>
      <c r="E1284" s="74"/>
      <c r="F1284" s="74"/>
      <c r="G1284" s="74"/>
      <c r="H1284" s="74"/>
      <c r="I1284" s="74"/>
      <c r="J1284" s="74"/>
    </row>
    <row r="1285" spans="1:10" ht="10.5" customHeight="1" x14ac:dyDescent="0.5">
      <c r="A1285" s="73" t="s">
        <v>2736</v>
      </c>
      <c r="B1285" s="73"/>
      <c r="C1285" s="73"/>
      <c r="D1285" s="73"/>
      <c r="E1285" s="73"/>
      <c r="F1285" s="73"/>
      <c r="G1285" s="73"/>
      <c r="H1285" s="73"/>
      <c r="I1285" s="73"/>
      <c r="J1285" s="73"/>
    </row>
    <row r="1287" spans="1:10" ht="24" x14ac:dyDescent="0.5">
      <c r="A1287" s="43" t="s">
        <v>1230</v>
      </c>
      <c r="B1287" s="43" t="s">
        <v>310</v>
      </c>
      <c r="C1287" s="43" t="s">
        <v>1231</v>
      </c>
      <c r="D1287" s="43" t="s">
        <v>1232</v>
      </c>
      <c r="E1287" s="43" t="s">
        <v>1233</v>
      </c>
      <c r="F1287" s="43" t="s">
        <v>225</v>
      </c>
      <c r="G1287" s="43" t="s">
        <v>1234</v>
      </c>
      <c r="H1287" s="43" t="s">
        <v>1235</v>
      </c>
      <c r="I1287" s="43" t="s">
        <v>1236</v>
      </c>
      <c r="J1287" s="44" t="s">
        <v>1237</v>
      </c>
    </row>
    <row r="1288" spans="1:10" ht="51" x14ac:dyDescent="0.5">
      <c r="A1288" s="45" t="s">
        <v>1285</v>
      </c>
      <c r="B1288" s="58">
        <v>30053010698143</v>
      </c>
      <c r="C1288" s="45" t="s">
        <v>2737</v>
      </c>
      <c r="D1288" s="59">
        <v>44480</v>
      </c>
      <c r="E1288" s="46">
        <v>15.15</v>
      </c>
      <c r="F1288" s="45" t="s">
        <v>1240</v>
      </c>
      <c r="G1288" s="60">
        <v>44848</v>
      </c>
      <c r="H1288" s="45" t="s">
        <v>1241</v>
      </c>
      <c r="I1288" s="45" t="s">
        <v>2738</v>
      </c>
      <c r="J1288" s="47">
        <v>15.15</v>
      </c>
    </row>
    <row r="1289" spans="1:10" x14ac:dyDescent="0.5">
      <c r="A1289" s="48" t="s">
        <v>232</v>
      </c>
      <c r="B1289" s="48"/>
      <c r="C1289" s="48"/>
      <c r="D1289" s="48"/>
      <c r="E1289" s="48"/>
      <c r="F1289" s="48"/>
      <c r="G1289" s="48"/>
      <c r="H1289" s="48"/>
      <c r="I1289" s="48"/>
      <c r="J1289" s="49">
        <v>15.15</v>
      </c>
    </row>
    <row r="1293" spans="1:10" ht="10.5" customHeight="1" x14ac:dyDescent="0.5">
      <c r="A1293" s="74" t="s">
        <v>221</v>
      </c>
      <c r="B1293" s="74"/>
      <c r="C1293" s="74"/>
      <c r="D1293" s="74"/>
      <c r="E1293" s="74"/>
      <c r="F1293" s="74"/>
      <c r="G1293" s="74"/>
      <c r="H1293" s="74"/>
      <c r="I1293" s="74"/>
      <c r="J1293" s="74"/>
    </row>
    <row r="1294" spans="1:10" ht="10.5" customHeight="1" x14ac:dyDescent="0.5">
      <c r="A1294" s="73" t="s">
        <v>2739</v>
      </c>
      <c r="B1294" s="73"/>
      <c r="C1294" s="73"/>
      <c r="D1294" s="73"/>
      <c r="E1294" s="73"/>
      <c r="F1294" s="73"/>
      <c r="G1294" s="73"/>
      <c r="H1294" s="73"/>
      <c r="I1294" s="73"/>
      <c r="J1294" s="73"/>
    </row>
    <row r="1296" spans="1:10" ht="24" x14ac:dyDescent="0.5">
      <c r="A1296" s="43" t="s">
        <v>1230</v>
      </c>
      <c r="B1296" s="43" t="s">
        <v>310</v>
      </c>
      <c r="C1296" s="43" t="s">
        <v>1231</v>
      </c>
      <c r="D1296" s="43" t="s">
        <v>1232</v>
      </c>
      <c r="E1296" s="43" t="s">
        <v>1233</v>
      </c>
      <c r="F1296" s="43" t="s">
        <v>225</v>
      </c>
      <c r="G1296" s="43" t="s">
        <v>1234</v>
      </c>
      <c r="H1296" s="43" t="s">
        <v>1235</v>
      </c>
      <c r="I1296" s="43" t="s">
        <v>1236</v>
      </c>
      <c r="J1296" s="44" t="s">
        <v>1237</v>
      </c>
    </row>
    <row r="1297" spans="1:10" ht="61.2" x14ac:dyDescent="0.5">
      <c r="A1297" s="45" t="s">
        <v>1553</v>
      </c>
      <c r="B1297" s="58">
        <v>31316000839939</v>
      </c>
      <c r="C1297" s="45" t="s">
        <v>2740</v>
      </c>
      <c r="D1297" s="59">
        <v>44515</v>
      </c>
      <c r="E1297" s="46">
        <v>12</v>
      </c>
      <c r="F1297" s="45" t="s">
        <v>1240</v>
      </c>
      <c r="G1297" s="60">
        <v>44883</v>
      </c>
      <c r="H1297" s="45" t="s">
        <v>1241</v>
      </c>
      <c r="I1297" s="45" t="s">
        <v>2741</v>
      </c>
      <c r="J1297" s="47">
        <v>12</v>
      </c>
    </row>
    <row r="1298" spans="1:10" ht="61.2" x14ac:dyDescent="0.5">
      <c r="A1298" s="45" t="s">
        <v>1285</v>
      </c>
      <c r="B1298" s="58">
        <v>30053013322048</v>
      </c>
      <c r="C1298" s="45" t="s">
        <v>2742</v>
      </c>
      <c r="D1298" s="59">
        <v>44537</v>
      </c>
      <c r="E1298" s="46">
        <v>14.44</v>
      </c>
      <c r="F1298" s="45" t="s">
        <v>1240</v>
      </c>
      <c r="G1298" s="60">
        <v>44904</v>
      </c>
      <c r="H1298" s="45" t="s">
        <v>1241</v>
      </c>
      <c r="I1298" s="45" t="s">
        <v>2743</v>
      </c>
      <c r="J1298" s="47">
        <v>14.44</v>
      </c>
    </row>
    <row r="1299" spans="1:10" x14ac:dyDescent="0.5">
      <c r="A1299" s="48" t="s">
        <v>232</v>
      </c>
      <c r="B1299" s="48"/>
      <c r="C1299" s="48"/>
      <c r="D1299" s="48"/>
      <c r="E1299" s="48"/>
      <c r="F1299" s="48"/>
      <c r="G1299" s="48"/>
      <c r="H1299" s="48"/>
      <c r="I1299" s="48"/>
      <c r="J1299" s="49">
        <v>26.44</v>
      </c>
    </row>
    <row r="1303" spans="1:10" ht="10.5" customHeight="1" x14ac:dyDescent="0.5">
      <c r="A1303" s="74" t="s">
        <v>221</v>
      </c>
      <c r="B1303" s="74"/>
      <c r="C1303" s="74"/>
      <c r="D1303" s="74"/>
      <c r="E1303" s="74"/>
      <c r="F1303" s="74"/>
      <c r="G1303" s="74"/>
      <c r="H1303" s="74"/>
      <c r="I1303" s="74"/>
      <c r="J1303" s="74"/>
    </row>
    <row r="1304" spans="1:10" ht="10.5" customHeight="1" x14ac:dyDescent="0.5">
      <c r="A1304" s="73" t="s">
        <v>2744</v>
      </c>
      <c r="B1304" s="73"/>
      <c r="C1304" s="73"/>
      <c r="D1304" s="73"/>
      <c r="E1304" s="73"/>
      <c r="F1304" s="73"/>
      <c r="G1304" s="73"/>
      <c r="H1304" s="73"/>
      <c r="I1304" s="73"/>
      <c r="J1304" s="73"/>
    </row>
    <row r="1306" spans="1:10" ht="24" x14ac:dyDescent="0.5">
      <c r="A1306" s="43" t="s">
        <v>1230</v>
      </c>
      <c r="B1306" s="43" t="s">
        <v>310</v>
      </c>
      <c r="C1306" s="43" t="s">
        <v>1231</v>
      </c>
      <c r="D1306" s="43" t="s">
        <v>1232</v>
      </c>
      <c r="E1306" s="43" t="s">
        <v>1233</v>
      </c>
      <c r="F1306" s="43" t="s">
        <v>225</v>
      </c>
      <c r="G1306" s="43" t="s">
        <v>1234</v>
      </c>
      <c r="H1306" s="43" t="s">
        <v>1235</v>
      </c>
      <c r="I1306" s="43" t="s">
        <v>1236</v>
      </c>
      <c r="J1306" s="44" t="s">
        <v>1237</v>
      </c>
    </row>
    <row r="1307" spans="1:10" ht="61.2" x14ac:dyDescent="0.5">
      <c r="A1307" s="72" t="s">
        <v>1370</v>
      </c>
      <c r="B1307" s="58">
        <v>31279005496628</v>
      </c>
      <c r="C1307" s="45" t="s">
        <v>2745</v>
      </c>
      <c r="D1307" s="59">
        <v>44521</v>
      </c>
      <c r="E1307" s="46">
        <v>15.99</v>
      </c>
      <c r="F1307" s="45" t="s">
        <v>1240</v>
      </c>
      <c r="G1307" s="60">
        <v>44890</v>
      </c>
      <c r="H1307" s="45" t="s">
        <v>1241</v>
      </c>
      <c r="I1307" s="45" t="s">
        <v>2746</v>
      </c>
      <c r="J1307" s="47">
        <v>15.99</v>
      </c>
    </row>
    <row r="1308" spans="1:10" ht="61.2" x14ac:dyDescent="0.5">
      <c r="A1308" s="72"/>
      <c r="B1308" s="58">
        <v>31279005600773</v>
      </c>
      <c r="C1308" s="45" t="s">
        <v>2747</v>
      </c>
      <c r="D1308" s="59">
        <v>44521</v>
      </c>
      <c r="E1308" s="46">
        <v>14.9</v>
      </c>
      <c r="F1308" s="45" t="s">
        <v>1240</v>
      </c>
      <c r="G1308" s="60">
        <v>44890</v>
      </c>
      <c r="H1308" s="45" t="s">
        <v>1241</v>
      </c>
      <c r="I1308" s="45" t="s">
        <v>2748</v>
      </c>
      <c r="J1308" s="47">
        <v>14.9</v>
      </c>
    </row>
    <row r="1309" spans="1:10" x14ac:dyDescent="0.5">
      <c r="A1309" s="48" t="s">
        <v>232</v>
      </c>
      <c r="B1309" s="48"/>
      <c r="C1309" s="48"/>
      <c r="D1309" s="48"/>
      <c r="E1309" s="48"/>
      <c r="F1309" s="48"/>
      <c r="G1309" s="48"/>
      <c r="H1309" s="48"/>
      <c r="I1309" s="48"/>
      <c r="J1309" s="49">
        <v>30.89</v>
      </c>
    </row>
    <row r="1313" spans="1:10" ht="10.5" customHeight="1" x14ac:dyDescent="0.5">
      <c r="A1313" s="74" t="s">
        <v>221</v>
      </c>
      <c r="B1313" s="74"/>
      <c r="C1313" s="74"/>
      <c r="D1313" s="74"/>
      <c r="E1313" s="74"/>
      <c r="F1313" s="74"/>
      <c r="G1313" s="74"/>
      <c r="H1313" s="74"/>
      <c r="I1313" s="74"/>
      <c r="J1313" s="74"/>
    </row>
    <row r="1314" spans="1:10" ht="10.5" customHeight="1" x14ac:dyDescent="0.5">
      <c r="A1314" s="73" t="s">
        <v>2749</v>
      </c>
      <c r="B1314" s="73"/>
      <c r="C1314" s="73"/>
      <c r="D1314" s="73"/>
      <c r="E1314" s="73"/>
      <c r="F1314" s="73"/>
      <c r="G1314" s="73"/>
      <c r="H1314" s="73"/>
      <c r="I1314" s="73"/>
      <c r="J1314" s="73"/>
    </row>
    <row r="1316" spans="1:10" ht="24" x14ac:dyDescent="0.5">
      <c r="A1316" s="43" t="s">
        <v>1230</v>
      </c>
      <c r="B1316" s="43" t="s">
        <v>310</v>
      </c>
      <c r="C1316" s="43" t="s">
        <v>1231</v>
      </c>
      <c r="D1316" s="43" t="s">
        <v>1232</v>
      </c>
      <c r="E1316" s="43" t="s">
        <v>1233</v>
      </c>
      <c r="F1316" s="43" t="s">
        <v>225</v>
      </c>
      <c r="G1316" s="43" t="s">
        <v>1234</v>
      </c>
      <c r="H1316" s="43" t="s">
        <v>1235</v>
      </c>
      <c r="I1316" s="43" t="s">
        <v>1236</v>
      </c>
      <c r="J1316" s="44" t="s">
        <v>1237</v>
      </c>
    </row>
    <row r="1317" spans="1:10" ht="71.400000000000006" x14ac:dyDescent="0.5">
      <c r="A1317" s="72" t="s">
        <v>1270</v>
      </c>
      <c r="B1317" s="58">
        <v>31191012532081</v>
      </c>
      <c r="C1317" s="45" t="s">
        <v>2750</v>
      </c>
      <c r="D1317" s="59">
        <v>44488</v>
      </c>
      <c r="E1317" s="46">
        <v>29.99</v>
      </c>
      <c r="F1317" s="45" t="s">
        <v>1240</v>
      </c>
      <c r="G1317" s="60">
        <v>44855</v>
      </c>
      <c r="H1317" s="45" t="s">
        <v>1241</v>
      </c>
      <c r="I1317" s="45" t="s">
        <v>2751</v>
      </c>
      <c r="J1317" s="47">
        <v>29.99</v>
      </c>
    </row>
    <row r="1318" spans="1:10" ht="81.599999999999994" x14ac:dyDescent="0.5">
      <c r="A1318" s="72"/>
      <c r="B1318" s="58">
        <v>31191012861324</v>
      </c>
      <c r="C1318" s="45" t="s">
        <v>2752</v>
      </c>
      <c r="D1318" s="59">
        <v>44488</v>
      </c>
      <c r="E1318" s="46">
        <v>29.99</v>
      </c>
      <c r="F1318" s="45" t="s">
        <v>1240</v>
      </c>
      <c r="G1318" s="60">
        <v>44855</v>
      </c>
      <c r="H1318" s="45" t="s">
        <v>1241</v>
      </c>
      <c r="I1318" s="45" t="s">
        <v>2753</v>
      </c>
      <c r="J1318" s="47">
        <v>29.99</v>
      </c>
    </row>
    <row r="1319" spans="1:10" ht="61.2" x14ac:dyDescent="0.5">
      <c r="A1319" s="45" t="s">
        <v>1238</v>
      </c>
      <c r="B1319" s="58">
        <v>31311004440297</v>
      </c>
      <c r="C1319" s="45" t="s">
        <v>2754</v>
      </c>
      <c r="D1319" s="59">
        <v>44516</v>
      </c>
      <c r="E1319" s="46">
        <v>13</v>
      </c>
      <c r="F1319" s="45" t="s">
        <v>1240</v>
      </c>
      <c r="G1319" s="60">
        <v>44883</v>
      </c>
      <c r="H1319" s="45" t="s">
        <v>1566</v>
      </c>
      <c r="I1319" s="45" t="s">
        <v>2755</v>
      </c>
      <c r="J1319" s="47">
        <v>13</v>
      </c>
    </row>
    <row r="1320" spans="1:10" ht="61.2" x14ac:dyDescent="0.5">
      <c r="A1320" s="72" t="s">
        <v>1278</v>
      </c>
      <c r="B1320" s="58">
        <v>31946005665671</v>
      </c>
      <c r="C1320" s="45" t="s">
        <v>2756</v>
      </c>
      <c r="D1320" s="59">
        <v>44476</v>
      </c>
      <c r="E1320" s="46">
        <v>19</v>
      </c>
      <c r="F1320" s="45" t="s">
        <v>1240</v>
      </c>
      <c r="G1320" s="60">
        <v>44841</v>
      </c>
      <c r="H1320" s="45" t="s">
        <v>1241</v>
      </c>
      <c r="I1320" s="45" t="s">
        <v>2757</v>
      </c>
      <c r="J1320" s="47">
        <v>19</v>
      </c>
    </row>
    <row r="1321" spans="1:10" ht="61.2" x14ac:dyDescent="0.5">
      <c r="A1321" s="72"/>
      <c r="B1321" s="58">
        <v>31946006398561</v>
      </c>
      <c r="C1321" s="45" t="s">
        <v>2758</v>
      </c>
      <c r="D1321" s="59">
        <v>44476</v>
      </c>
      <c r="E1321" s="46">
        <v>15.5</v>
      </c>
      <c r="F1321" s="45" t="s">
        <v>1240</v>
      </c>
      <c r="G1321" s="60">
        <v>44841</v>
      </c>
      <c r="H1321" s="45" t="s">
        <v>1241</v>
      </c>
      <c r="I1321" s="45" t="s">
        <v>2759</v>
      </c>
      <c r="J1321" s="47">
        <v>15.5</v>
      </c>
    </row>
    <row r="1322" spans="1:10" ht="61.2" x14ac:dyDescent="0.5">
      <c r="A1322" s="72"/>
      <c r="B1322" s="58">
        <v>31946006822388</v>
      </c>
      <c r="C1322" s="45" t="s">
        <v>2760</v>
      </c>
      <c r="D1322" s="59">
        <v>44476</v>
      </c>
      <c r="E1322" s="46">
        <v>16</v>
      </c>
      <c r="F1322" s="45" t="s">
        <v>1240</v>
      </c>
      <c r="G1322" s="60">
        <v>44841</v>
      </c>
      <c r="H1322" s="45" t="s">
        <v>1241</v>
      </c>
      <c r="I1322" s="45" t="s">
        <v>2761</v>
      </c>
      <c r="J1322" s="47">
        <v>16</v>
      </c>
    </row>
    <row r="1323" spans="1:10" ht="71.400000000000006" x14ac:dyDescent="0.5">
      <c r="A1323" s="45" t="s">
        <v>1249</v>
      </c>
      <c r="B1323" s="58">
        <v>31321006872710</v>
      </c>
      <c r="C1323" s="45" t="s">
        <v>1733</v>
      </c>
      <c r="D1323" s="59">
        <v>44501</v>
      </c>
      <c r="E1323" s="46">
        <v>25</v>
      </c>
      <c r="F1323" s="45" t="s">
        <v>1240</v>
      </c>
      <c r="G1323" s="60">
        <v>44869</v>
      </c>
      <c r="H1323" s="45" t="s">
        <v>1241</v>
      </c>
      <c r="I1323" s="45" t="s">
        <v>2762</v>
      </c>
      <c r="J1323" s="47">
        <v>25</v>
      </c>
    </row>
    <row r="1324" spans="1:10" x14ac:dyDescent="0.5">
      <c r="A1324" s="48" t="s">
        <v>232</v>
      </c>
      <c r="B1324" s="48"/>
      <c r="C1324" s="48"/>
      <c r="D1324" s="48"/>
      <c r="E1324" s="48"/>
      <c r="F1324" s="48"/>
      <c r="G1324" s="48"/>
      <c r="H1324" s="48"/>
      <c r="I1324" s="48"/>
      <c r="J1324" s="49">
        <v>148.47999999999999</v>
      </c>
    </row>
    <row r="1328" spans="1:10" ht="10.5" customHeight="1" x14ac:dyDescent="0.5">
      <c r="A1328" s="74" t="s">
        <v>221</v>
      </c>
      <c r="B1328" s="74"/>
      <c r="C1328" s="74"/>
      <c r="D1328" s="74"/>
      <c r="E1328" s="74"/>
      <c r="F1328" s="74"/>
      <c r="G1328" s="74"/>
      <c r="H1328" s="74"/>
      <c r="I1328" s="74"/>
      <c r="J1328" s="74"/>
    </row>
    <row r="1329" spans="1:10" ht="10.5" customHeight="1" x14ac:dyDescent="0.5">
      <c r="A1329" s="73" t="s">
        <v>2763</v>
      </c>
      <c r="B1329" s="73"/>
      <c r="C1329" s="73"/>
      <c r="D1329" s="73"/>
      <c r="E1329" s="73"/>
      <c r="F1329" s="73"/>
      <c r="G1329" s="73"/>
      <c r="H1329" s="73"/>
      <c r="I1329" s="73"/>
      <c r="J1329" s="73"/>
    </row>
    <row r="1331" spans="1:10" ht="24" x14ac:dyDescent="0.5">
      <c r="A1331" s="43" t="s">
        <v>1230</v>
      </c>
      <c r="B1331" s="43" t="s">
        <v>310</v>
      </c>
      <c r="C1331" s="43" t="s">
        <v>1231</v>
      </c>
      <c r="D1331" s="43" t="s">
        <v>1232</v>
      </c>
      <c r="E1331" s="43" t="s">
        <v>1233</v>
      </c>
      <c r="F1331" s="43" t="s">
        <v>225</v>
      </c>
      <c r="G1331" s="43" t="s">
        <v>1234</v>
      </c>
      <c r="H1331" s="43" t="s">
        <v>1235</v>
      </c>
      <c r="I1331" s="43" t="s">
        <v>1236</v>
      </c>
      <c r="J1331" s="44" t="s">
        <v>1237</v>
      </c>
    </row>
    <row r="1332" spans="1:10" ht="61.2" x14ac:dyDescent="0.5">
      <c r="A1332" s="72" t="s">
        <v>1422</v>
      </c>
      <c r="B1332" s="58">
        <v>31145010191050</v>
      </c>
      <c r="C1332" s="45" t="s">
        <v>2764</v>
      </c>
      <c r="D1332" s="59">
        <v>44501</v>
      </c>
      <c r="E1332" s="46">
        <v>15</v>
      </c>
      <c r="F1332" s="45" t="s">
        <v>1240</v>
      </c>
      <c r="G1332" s="60">
        <v>44869</v>
      </c>
      <c r="H1332" s="45" t="s">
        <v>1241</v>
      </c>
      <c r="I1332" s="45" t="s">
        <v>2765</v>
      </c>
      <c r="J1332" s="47">
        <v>15</v>
      </c>
    </row>
    <row r="1333" spans="1:10" ht="61.2" x14ac:dyDescent="0.5">
      <c r="A1333" s="72"/>
      <c r="B1333" s="58">
        <v>31145010332514</v>
      </c>
      <c r="C1333" s="45" t="s">
        <v>2766</v>
      </c>
      <c r="D1333" s="59">
        <v>44501</v>
      </c>
      <c r="E1333" s="46">
        <v>12</v>
      </c>
      <c r="F1333" s="45" t="s">
        <v>1240</v>
      </c>
      <c r="G1333" s="60">
        <v>44869</v>
      </c>
      <c r="H1333" s="45" t="s">
        <v>1241</v>
      </c>
      <c r="I1333" s="45" t="s">
        <v>2767</v>
      </c>
      <c r="J1333" s="47">
        <v>12</v>
      </c>
    </row>
    <row r="1334" spans="1:10" ht="51" x14ac:dyDescent="0.5">
      <c r="A1334" s="45" t="s">
        <v>1592</v>
      </c>
      <c r="B1334" s="58">
        <v>31237003263184</v>
      </c>
      <c r="C1334" s="45" t="s">
        <v>2768</v>
      </c>
      <c r="D1334" s="59">
        <v>44491</v>
      </c>
      <c r="E1334" s="46">
        <v>19</v>
      </c>
      <c r="F1334" s="45" t="s">
        <v>1240</v>
      </c>
      <c r="G1334" s="60">
        <v>44862</v>
      </c>
      <c r="H1334" s="45" t="s">
        <v>1241</v>
      </c>
      <c r="I1334" s="45" t="s">
        <v>2769</v>
      </c>
      <c r="J1334" s="47">
        <v>19</v>
      </c>
    </row>
    <row r="1335" spans="1:10" x14ac:dyDescent="0.5">
      <c r="A1335" s="48" t="s">
        <v>232</v>
      </c>
      <c r="B1335" s="48"/>
      <c r="C1335" s="48"/>
      <c r="D1335" s="48"/>
      <c r="E1335" s="48"/>
      <c r="F1335" s="48"/>
      <c r="G1335" s="48"/>
      <c r="H1335" s="48"/>
      <c r="I1335" s="48"/>
      <c r="J1335" s="49">
        <v>46</v>
      </c>
    </row>
    <row r="1339" spans="1:10" ht="10.5" customHeight="1" x14ac:dyDescent="0.5">
      <c r="A1339" s="74" t="s">
        <v>221</v>
      </c>
      <c r="B1339" s="74"/>
      <c r="C1339" s="74"/>
      <c r="D1339" s="74"/>
      <c r="E1339" s="74"/>
      <c r="F1339" s="74"/>
      <c r="G1339" s="74"/>
      <c r="H1339" s="74"/>
      <c r="I1339" s="74"/>
      <c r="J1339" s="74"/>
    </row>
    <row r="1340" spans="1:10" ht="10.5" customHeight="1" x14ac:dyDescent="0.5">
      <c r="A1340" s="73" t="s">
        <v>2770</v>
      </c>
      <c r="B1340" s="73"/>
      <c r="C1340" s="73"/>
      <c r="D1340" s="73"/>
      <c r="E1340" s="73"/>
      <c r="F1340" s="73"/>
      <c r="G1340" s="73"/>
      <c r="H1340" s="73"/>
      <c r="I1340" s="73"/>
      <c r="J1340" s="73"/>
    </row>
    <row r="1342" spans="1:10" ht="24" x14ac:dyDescent="0.5">
      <c r="A1342" s="43" t="s">
        <v>1230</v>
      </c>
      <c r="B1342" s="43" t="s">
        <v>310</v>
      </c>
      <c r="C1342" s="43" t="s">
        <v>1231</v>
      </c>
      <c r="D1342" s="43" t="s">
        <v>1232</v>
      </c>
      <c r="E1342" s="43" t="s">
        <v>1233</v>
      </c>
      <c r="F1342" s="43" t="s">
        <v>225</v>
      </c>
      <c r="G1342" s="43" t="s">
        <v>1234</v>
      </c>
      <c r="H1342" s="43" t="s">
        <v>1235</v>
      </c>
      <c r="I1342" s="43" t="s">
        <v>1236</v>
      </c>
      <c r="J1342" s="44" t="s">
        <v>1237</v>
      </c>
    </row>
    <row r="1343" spans="1:10" ht="51" x14ac:dyDescent="0.5">
      <c r="A1343" s="72" t="s">
        <v>1267</v>
      </c>
      <c r="B1343" s="58">
        <v>31437005536534</v>
      </c>
      <c r="C1343" s="45" t="s">
        <v>2771</v>
      </c>
      <c r="D1343" s="59">
        <v>44495</v>
      </c>
      <c r="E1343" s="46">
        <v>26.99</v>
      </c>
      <c r="F1343" s="45" t="s">
        <v>1240</v>
      </c>
      <c r="G1343" s="60">
        <v>44862</v>
      </c>
      <c r="H1343" s="45" t="s">
        <v>1241</v>
      </c>
      <c r="I1343" s="45" t="s">
        <v>2772</v>
      </c>
      <c r="J1343" s="47">
        <v>26.99</v>
      </c>
    </row>
    <row r="1344" spans="1:10" ht="71.400000000000006" x14ac:dyDescent="0.5">
      <c r="A1344" s="72"/>
      <c r="B1344" s="58">
        <v>31437005286676</v>
      </c>
      <c r="C1344" s="45" t="s">
        <v>2773</v>
      </c>
      <c r="D1344" s="59">
        <v>44498</v>
      </c>
      <c r="E1344" s="46">
        <v>23.99</v>
      </c>
      <c r="F1344" s="45" t="s">
        <v>1240</v>
      </c>
      <c r="G1344" s="60">
        <v>44869</v>
      </c>
      <c r="H1344" s="45" t="s">
        <v>1241</v>
      </c>
      <c r="I1344" s="45" t="s">
        <v>2774</v>
      </c>
      <c r="J1344" s="47">
        <v>23.99</v>
      </c>
    </row>
    <row r="1345" spans="1:10" ht="71.400000000000006" x14ac:dyDescent="0.5">
      <c r="A1345" s="45" t="s">
        <v>1399</v>
      </c>
      <c r="B1345" s="58">
        <v>31402003054492</v>
      </c>
      <c r="C1345" s="45" t="s">
        <v>2775</v>
      </c>
      <c r="D1345" s="59">
        <v>44557</v>
      </c>
      <c r="E1345" s="46">
        <v>25</v>
      </c>
      <c r="F1345" s="45" t="s">
        <v>1240</v>
      </c>
      <c r="G1345" s="60">
        <v>44925</v>
      </c>
      <c r="H1345" s="45" t="s">
        <v>1457</v>
      </c>
      <c r="I1345" s="45" t="s">
        <v>2776</v>
      </c>
      <c r="J1345" s="47">
        <v>25</v>
      </c>
    </row>
    <row r="1346" spans="1:10" ht="91.8" x14ac:dyDescent="0.5">
      <c r="A1346" s="45" t="s">
        <v>1238</v>
      </c>
      <c r="B1346" s="58">
        <v>31311004579698</v>
      </c>
      <c r="C1346" s="45" t="s">
        <v>2777</v>
      </c>
      <c r="D1346" s="59">
        <v>44557</v>
      </c>
      <c r="E1346" s="46">
        <v>34</v>
      </c>
      <c r="F1346" s="45" t="s">
        <v>1240</v>
      </c>
      <c r="G1346" s="60">
        <v>44925</v>
      </c>
      <c r="H1346" s="45" t="s">
        <v>1457</v>
      </c>
      <c r="I1346" s="45" t="s">
        <v>2778</v>
      </c>
      <c r="J1346" s="47">
        <v>34</v>
      </c>
    </row>
    <row r="1347" spans="1:10" ht="61.2" x14ac:dyDescent="0.5">
      <c r="A1347" s="45" t="s">
        <v>1856</v>
      </c>
      <c r="B1347" s="58">
        <v>32752004187629</v>
      </c>
      <c r="C1347" s="45" t="s">
        <v>2779</v>
      </c>
      <c r="D1347" s="59">
        <v>44488</v>
      </c>
      <c r="E1347" s="46">
        <v>24.99</v>
      </c>
      <c r="F1347" s="45" t="s">
        <v>1240</v>
      </c>
      <c r="G1347" s="60">
        <v>44855</v>
      </c>
      <c r="H1347" s="45" t="s">
        <v>1241</v>
      </c>
      <c r="I1347" s="45" t="s">
        <v>2780</v>
      </c>
      <c r="J1347" s="47">
        <v>24.99</v>
      </c>
    </row>
    <row r="1348" spans="1:10" x14ac:dyDescent="0.5">
      <c r="A1348" s="48" t="s">
        <v>232</v>
      </c>
      <c r="B1348" s="48"/>
      <c r="C1348" s="48"/>
      <c r="D1348" s="48"/>
      <c r="E1348" s="48"/>
      <c r="F1348" s="48"/>
      <c r="G1348" s="48"/>
      <c r="H1348" s="48"/>
      <c r="I1348" s="48"/>
      <c r="J1348" s="49">
        <v>134.97</v>
      </c>
    </row>
    <row r="1352" spans="1:10" ht="10.5" customHeight="1" x14ac:dyDescent="0.5">
      <c r="A1352" s="74" t="s">
        <v>221</v>
      </c>
      <c r="B1352" s="74"/>
      <c r="C1352" s="74"/>
      <c r="D1352" s="74"/>
      <c r="E1352" s="74"/>
      <c r="F1352" s="74"/>
      <c r="G1352" s="74"/>
      <c r="H1352" s="74"/>
      <c r="I1352" s="74"/>
      <c r="J1352" s="74"/>
    </row>
    <row r="1353" spans="1:10" ht="10.5" customHeight="1" x14ac:dyDescent="0.5">
      <c r="A1353" s="73" t="s">
        <v>2781</v>
      </c>
      <c r="B1353" s="73"/>
      <c r="C1353" s="73"/>
      <c r="D1353" s="73"/>
      <c r="E1353" s="73"/>
      <c r="F1353" s="73"/>
      <c r="G1353" s="73"/>
      <c r="H1353" s="73"/>
      <c r="I1353" s="73"/>
      <c r="J1353" s="73"/>
    </row>
    <row r="1355" spans="1:10" ht="24" x14ac:dyDescent="0.5">
      <c r="A1355" s="43" t="s">
        <v>1230</v>
      </c>
      <c r="B1355" s="43" t="s">
        <v>310</v>
      </c>
      <c r="C1355" s="43" t="s">
        <v>1231</v>
      </c>
      <c r="D1355" s="43" t="s">
        <v>1232</v>
      </c>
      <c r="E1355" s="43" t="s">
        <v>1233</v>
      </c>
      <c r="F1355" s="43" t="s">
        <v>225</v>
      </c>
      <c r="G1355" s="43" t="s">
        <v>1234</v>
      </c>
      <c r="H1355" s="43" t="s">
        <v>1235</v>
      </c>
      <c r="I1355" s="43" t="s">
        <v>1236</v>
      </c>
      <c r="J1355" s="44" t="s">
        <v>1237</v>
      </c>
    </row>
    <row r="1356" spans="1:10" ht="61.2" x14ac:dyDescent="0.5">
      <c r="A1356" s="45" t="s">
        <v>1745</v>
      </c>
      <c r="B1356" s="58">
        <v>31314002582185</v>
      </c>
      <c r="C1356" s="45" t="s">
        <v>2782</v>
      </c>
      <c r="D1356" s="59">
        <v>44559</v>
      </c>
      <c r="E1356" s="46">
        <v>5</v>
      </c>
      <c r="F1356" s="45" t="s">
        <v>1240</v>
      </c>
      <c r="G1356" s="60">
        <v>44925</v>
      </c>
      <c r="H1356" s="45" t="s">
        <v>2573</v>
      </c>
      <c r="I1356" s="45" t="s">
        <v>2783</v>
      </c>
      <c r="J1356" s="47">
        <v>5</v>
      </c>
    </row>
    <row r="1357" spans="1:10" ht="51" x14ac:dyDescent="0.5">
      <c r="A1357" s="45" t="s">
        <v>2110</v>
      </c>
      <c r="B1357" s="58">
        <v>32026003519284</v>
      </c>
      <c r="C1357" s="45" t="s">
        <v>2784</v>
      </c>
      <c r="D1357" s="59">
        <v>44496</v>
      </c>
      <c r="E1357" s="46">
        <v>30</v>
      </c>
      <c r="F1357" s="45" t="s">
        <v>1240</v>
      </c>
      <c r="G1357" s="60">
        <v>44862</v>
      </c>
      <c r="H1357" s="45" t="s">
        <v>1304</v>
      </c>
      <c r="I1357" s="45" t="s">
        <v>2785</v>
      </c>
      <c r="J1357" s="47">
        <v>30</v>
      </c>
    </row>
    <row r="1358" spans="1:10" ht="61.2" x14ac:dyDescent="0.5">
      <c r="A1358" s="45" t="s">
        <v>1370</v>
      </c>
      <c r="B1358" s="58">
        <v>31279005485308</v>
      </c>
      <c r="C1358" s="45" t="s">
        <v>2786</v>
      </c>
      <c r="D1358" s="59">
        <v>44471</v>
      </c>
      <c r="E1358" s="46">
        <v>11.95</v>
      </c>
      <c r="F1358" s="45" t="s">
        <v>1240</v>
      </c>
      <c r="G1358" s="60">
        <v>44841</v>
      </c>
      <c r="H1358" s="45" t="s">
        <v>1241</v>
      </c>
      <c r="I1358" s="45" t="s">
        <v>2787</v>
      </c>
      <c r="J1358" s="47">
        <v>11.95</v>
      </c>
    </row>
    <row r="1359" spans="1:10" ht="51" x14ac:dyDescent="0.5">
      <c r="A1359" s="45" t="s">
        <v>1298</v>
      </c>
      <c r="B1359" s="58">
        <v>31138002569623</v>
      </c>
      <c r="C1359" s="45" t="s">
        <v>2788</v>
      </c>
      <c r="D1359" s="59">
        <v>44513</v>
      </c>
      <c r="E1359" s="46">
        <v>28</v>
      </c>
      <c r="F1359" s="45" t="s">
        <v>1240</v>
      </c>
      <c r="G1359" s="60">
        <v>44883</v>
      </c>
      <c r="H1359" s="45" t="s">
        <v>1241</v>
      </c>
      <c r="I1359" s="45" t="s">
        <v>2789</v>
      </c>
      <c r="J1359" s="47">
        <v>28</v>
      </c>
    </row>
    <row r="1360" spans="1:10" ht="61.2" x14ac:dyDescent="0.5">
      <c r="A1360" s="45" t="s">
        <v>1348</v>
      </c>
      <c r="B1360" s="58">
        <v>31132015105996</v>
      </c>
      <c r="C1360" s="45" t="s">
        <v>2790</v>
      </c>
      <c r="D1360" s="59">
        <v>44471</v>
      </c>
      <c r="E1360" s="46">
        <v>11.95</v>
      </c>
      <c r="F1360" s="45" t="s">
        <v>1240</v>
      </c>
      <c r="G1360" s="60">
        <v>44841</v>
      </c>
      <c r="H1360" s="45" t="s">
        <v>1241</v>
      </c>
      <c r="I1360" s="45" t="s">
        <v>2791</v>
      </c>
      <c r="J1360" s="47">
        <v>11.95</v>
      </c>
    </row>
    <row r="1361" spans="1:10" ht="61.2" x14ac:dyDescent="0.5">
      <c r="A1361" s="45" t="s">
        <v>1405</v>
      </c>
      <c r="B1361" s="58">
        <v>31865002805298</v>
      </c>
      <c r="C1361" s="45" t="s">
        <v>2792</v>
      </c>
      <c r="D1361" s="59">
        <v>44471</v>
      </c>
      <c r="E1361" s="46">
        <v>12</v>
      </c>
      <c r="F1361" s="45" t="s">
        <v>1240</v>
      </c>
      <c r="G1361" s="60">
        <v>44841</v>
      </c>
      <c r="H1361" s="45" t="s">
        <v>1241</v>
      </c>
      <c r="I1361" s="45" t="s">
        <v>2793</v>
      </c>
      <c r="J1361" s="47">
        <v>12</v>
      </c>
    </row>
    <row r="1362" spans="1:10" ht="61.2" x14ac:dyDescent="0.5">
      <c r="A1362" s="45" t="s">
        <v>2794</v>
      </c>
      <c r="B1362" s="58">
        <v>37000000642113</v>
      </c>
      <c r="C1362" s="45" t="s">
        <v>2795</v>
      </c>
      <c r="D1362" s="59">
        <v>44512</v>
      </c>
      <c r="E1362" s="46">
        <v>17.989999999999998</v>
      </c>
      <c r="F1362" s="45" t="s">
        <v>1240</v>
      </c>
      <c r="G1362" s="60">
        <v>44883</v>
      </c>
      <c r="H1362" s="45" t="s">
        <v>1241</v>
      </c>
      <c r="I1362" s="45" t="s">
        <v>2796</v>
      </c>
      <c r="J1362" s="47">
        <v>17.989999999999998</v>
      </c>
    </row>
    <row r="1363" spans="1:10" x14ac:dyDescent="0.5">
      <c r="A1363" s="48" t="s">
        <v>232</v>
      </c>
      <c r="B1363" s="48"/>
      <c r="C1363" s="48"/>
      <c r="D1363" s="48"/>
      <c r="E1363" s="48"/>
      <c r="F1363" s="48"/>
      <c r="G1363" s="48"/>
      <c r="H1363" s="48"/>
      <c r="I1363" s="48"/>
      <c r="J1363" s="49">
        <v>116.89</v>
      </c>
    </row>
    <row r="1367" spans="1:10" ht="10.5" customHeight="1" x14ac:dyDescent="0.5">
      <c r="A1367" s="74" t="s">
        <v>221</v>
      </c>
      <c r="B1367" s="74"/>
      <c r="C1367" s="74"/>
      <c r="D1367" s="74"/>
      <c r="E1367" s="74"/>
      <c r="F1367" s="74"/>
      <c r="G1367" s="74"/>
      <c r="H1367" s="74"/>
      <c r="I1367" s="74"/>
      <c r="J1367" s="74"/>
    </row>
    <row r="1368" spans="1:10" ht="10.5" customHeight="1" x14ac:dyDescent="0.5">
      <c r="A1368" s="73" t="s">
        <v>2797</v>
      </c>
      <c r="B1368" s="73"/>
      <c r="C1368" s="73"/>
      <c r="D1368" s="73"/>
      <c r="E1368" s="73"/>
      <c r="F1368" s="73"/>
      <c r="G1368" s="73"/>
      <c r="H1368" s="73"/>
      <c r="I1368" s="73"/>
      <c r="J1368" s="73"/>
    </row>
    <row r="1370" spans="1:10" ht="24" x14ac:dyDescent="0.5">
      <c r="A1370" s="43" t="s">
        <v>1230</v>
      </c>
      <c r="B1370" s="43" t="s">
        <v>310</v>
      </c>
      <c r="C1370" s="43" t="s">
        <v>1231</v>
      </c>
      <c r="D1370" s="43" t="s">
        <v>1232</v>
      </c>
      <c r="E1370" s="43" t="s">
        <v>1233</v>
      </c>
      <c r="F1370" s="43" t="s">
        <v>225</v>
      </c>
      <c r="G1370" s="43" t="s">
        <v>1234</v>
      </c>
      <c r="H1370" s="43" t="s">
        <v>1235</v>
      </c>
      <c r="I1370" s="43" t="s">
        <v>1236</v>
      </c>
      <c r="J1370" s="44" t="s">
        <v>1237</v>
      </c>
    </row>
    <row r="1371" spans="1:10" ht="61.2" x14ac:dyDescent="0.5">
      <c r="A1371" s="72" t="s">
        <v>1695</v>
      </c>
      <c r="B1371" s="58">
        <v>31011001860469</v>
      </c>
      <c r="C1371" s="45" t="s">
        <v>2798</v>
      </c>
      <c r="D1371" s="59">
        <v>44511</v>
      </c>
      <c r="E1371" s="46">
        <v>20</v>
      </c>
      <c r="F1371" s="45" t="s">
        <v>1240</v>
      </c>
      <c r="G1371" s="60">
        <v>44876</v>
      </c>
      <c r="H1371" s="45" t="s">
        <v>1241</v>
      </c>
      <c r="I1371" s="45" t="s">
        <v>2799</v>
      </c>
      <c r="J1371" s="47">
        <v>20</v>
      </c>
    </row>
    <row r="1372" spans="1:10" ht="61.2" x14ac:dyDescent="0.5">
      <c r="A1372" s="72"/>
      <c r="B1372" s="58">
        <v>31011001918358</v>
      </c>
      <c r="C1372" s="45" t="s">
        <v>2800</v>
      </c>
      <c r="D1372" s="59">
        <v>44511</v>
      </c>
      <c r="E1372" s="46">
        <v>12</v>
      </c>
      <c r="F1372" s="45" t="s">
        <v>1240</v>
      </c>
      <c r="G1372" s="60">
        <v>44876</v>
      </c>
      <c r="H1372" s="45" t="s">
        <v>1241</v>
      </c>
      <c r="I1372" s="45" t="s">
        <v>2801</v>
      </c>
      <c r="J1372" s="47">
        <v>12</v>
      </c>
    </row>
    <row r="1373" spans="1:10" ht="71.400000000000006" x14ac:dyDescent="0.5">
      <c r="A1373" s="72"/>
      <c r="B1373" s="58">
        <v>31011002391613</v>
      </c>
      <c r="C1373" s="45" t="s">
        <v>2802</v>
      </c>
      <c r="D1373" s="59">
        <v>44511</v>
      </c>
      <c r="E1373" s="46">
        <v>18</v>
      </c>
      <c r="F1373" s="45" t="s">
        <v>1240</v>
      </c>
      <c r="G1373" s="60">
        <v>44876</v>
      </c>
      <c r="H1373" s="45" t="s">
        <v>1241</v>
      </c>
      <c r="I1373" s="45" t="s">
        <v>2803</v>
      </c>
      <c r="J1373" s="47">
        <v>18</v>
      </c>
    </row>
    <row r="1374" spans="1:10" ht="71.400000000000006" x14ac:dyDescent="0.5">
      <c r="A1374" s="45" t="s">
        <v>1273</v>
      </c>
      <c r="B1374" s="58">
        <v>30052007372944</v>
      </c>
      <c r="C1374" s="45" t="s">
        <v>2804</v>
      </c>
      <c r="D1374" s="59">
        <v>44533</v>
      </c>
      <c r="E1374" s="46">
        <v>15.26</v>
      </c>
      <c r="F1374" s="45" t="s">
        <v>1240</v>
      </c>
      <c r="G1374" s="60">
        <v>44904</v>
      </c>
      <c r="H1374" s="45" t="s">
        <v>1241</v>
      </c>
      <c r="I1374" s="45" t="s">
        <v>2805</v>
      </c>
      <c r="J1374" s="47">
        <v>15.26</v>
      </c>
    </row>
    <row r="1375" spans="1:10" ht="71.400000000000006" x14ac:dyDescent="0.5">
      <c r="A1375" s="45" t="s">
        <v>1348</v>
      </c>
      <c r="B1375" s="58">
        <v>31132015716602</v>
      </c>
      <c r="C1375" s="45" t="s">
        <v>2806</v>
      </c>
      <c r="D1375" s="59">
        <v>44526</v>
      </c>
      <c r="E1375" s="46">
        <v>27</v>
      </c>
      <c r="F1375" s="45" t="s">
        <v>1240</v>
      </c>
      <c r="G1375" s="60">
        <v>44897</v>
      </c>
      <c r="H1375" s="45" t="s">
        <v>1241</v>
      </c>
      <c r="I1375" s="45" t="s">
        <v>2807</v>
      </c>
      <c r="J1375" s="47">
        <v>27</v>
      </c>
    </row>
    <row r="1376" spans="1:10" x14ac:dyDescent="0.5">
      <c r="A1376" s="48" t="s">
        <v>232</v>
      </c>
      <c r="B1376" s="48"/>
      <c r="C1376" s="48"/>
      <c r="D1376" s="48"/>
      <c r="E1376" s="48"/>
      <c r="F1376" s="48"/>
      <c r="G1376" s="48"/>
      <c r="H1376" s="48"/>
      <c r="I1376" s="48"/>
      <c r="J1376" s="49">
        <v>92.26</v>
      </c>
    </row>
    <row r="1380" spans="1:10" ht="10.5" customHeight="1" x14ac:dyDescent="0.5">
      <c r="A1380" s="74" t="s">
        <v>221</v>
      </c>
      <c r="B1380" s="74"/>
      <c r="C1380" s="74"/>
      <c r="D1380" s="74"/>
      <c r="E1380" s="74"/>
      <c r="F1380" s="74"/>
      <c r="G1380" s="74"/>
      <c r="H1380" s="74"/>
      <c r="I1380" s="74"/>
      <c r="J1380" s="74"/>
    </row>
    <row r="1381" spans="1:10" ht="10.5" customHeight="1" x14ac:dyDescent="0.5">
      <c r="A1381" s="73" t="s">
        <v>281</v>
      </c>
      <c r="B1381" s="73"/>
      <c r="C1381" s="73"/>
      <c r="D1381" s="73"/>
      <c r="E1381" s="73"/>
      <c r="F1381" s="73"/>
      <c r="G1381" s="73"/>
      <c r="H1381" s="73"/>
      <c r="I1381" s="73"/>
      <c r="J1381" s="73"/>
    </row>
    <row r="1383" spans="1:10" ht="24" x14ac:dyDescent="0.5">
      <c r="A1383" s="43" t="s">
        <v>1230</v>
      </c>
      <c r="B1383" s="43" t="s">
        <v>310</v>
      </c>
      <c r="C1383" s="43" t="s">
        <v>1231</v>
      </c>
      <c r="D1383" s="43" t="s">
        <v>1232</v>
      </c>
      <c r="E1383" s="43" t="s">
        <v>1233</v>
      </c>
      <c r="F1383" s="43" t="s">
        <v>225</v>
      </c>
      <c r="G1383" s="43" t="s">
        <v>1234</v>
      </c>
      <c r="H1383" s="43" t="s">
        <v>1235</v>
      </c>
      <c r="I1383" s="43" t="s">
        <v>1236</v>
      </c>
      <c r="J1383" s="44" t="s">
        <v>1237</v>
      </c>
    </row>
    <row r="1384" spans="1:10" ht="91.8" x14ac:dyDescent="0.5">
      <c r="A1384" s="72" t="s">
        <v>1316</v>
      </c>
      <c r="B1384" s="58">
        <v>31804002743688</v>
      </c>
      <c r="C1384" s="45" t="s">
        <v>2163</v>
      </c>
      <c r="D1384" s="59">
        <v>44485</v>
      </c>
      <c r="E1384" s="46">
        <v>10</v>
      </c>
      <c r="F1384" s="45" t="s">
        <v>1240</v>
      </c>
      <c r="G1384" s="60">
        <v>44855</v>
      </c>
      <c r="H1384" s="45" t="s">
        <v>1241</v>
      </c>
      <c r="I1384" s="45" t="s">
        <v>2164</v>
      </c>
      <c r="J1384" s="47">
        <v>10</v>
      </c>
    </row>
    <row r="1385" spans="1:10" ht="61.2" x14ac:dyDescent="0.5">
      <c r="A1385" s="72"/>
      <c r="B1385" s="58">
        <v>31804002858676</v>
      </c>
      <c r="C1385" s="45" t="s">
        <v>1590</v>
      </c>
      <c r="D1385" s="59">
        <v>44552</v>
      </c>
      <c r="E1385" s="46">
        <v>11</v>
      </c>
      <c r="F1385" s="45" t="s">
        <v>1240</v>
      </c>
      <c r="G1385" s="60">
        <v>44918</v>
      </c>
      <c r="H1385" s="45" t="s">
        <v>1241</v>
      </c>
      <c r="I1385" s="45" t="s">
        <v>1591</v>
      </c>
      <c r="J1385" s="47">
        <v>11</v>
      </c>
    </row>
    <row r="1386" spans="1:10" ht="81.599999999999994" x14ac:dyDescent="0.5">
      <c r="A1386" s="72"/>
      <c r="B1386" s="58">
        <v>31804003043450</v>
      </c>
      <c r="C1386" s="45" t="s">
        <v>1429</v>
      </c>
      <c r="D1386" s="59">
        <v>44558</v>
      </c>
      <c r="E1386" s="46">
        <v>4</v>
      </c>
      <c r="F1386" s="45" t="s">
        <v>1240</v>
      </c>
      <c r="G1386" s="60">
        <v>44925</v>
      </c>
      <c r="H1386" s="45" t="s">
        <v>1241</v>
      </c>
      <c r="I1386" s="45" t="s">
        <v>1430</v>
      </c>
      <c r="J1386" s="47">
        <v>4</v>
      </c>
    </row>
    <row r="1387" spans="1:10" ht="61.2" x14ac:dyDescent="0.5">
      <c r="A1387" s="72"/>
      <c r="B1387" s="58">
        <v>31804002935334</v>
      </c>
      <c r="C1387" s="45" t="s">
        <v>1317</v>
      </c>
      <c r="D1387" s="59">
        <v>44477</v>
      </c>
      <c r="E1387" s="46">
        <v>11</v>
      </c>
      <c r="F1387" s="45" t="s">
        <v>1240</v>
      </c>
      <c r="G1387" s="60">
        <v>44848</v>
      </c>
      <c r="H1387" s="45" t="s">
        <v>1241</v>
      </c>
      <c r="I1387" s="45" t="s">
        <v>1318</v>
      </c>
      <c r="J1387" s="47">
        <v>11</v>
      </c>
    </row>
    <row r="1388" spans="1:10" ht="51" x14ac:dyDescent="0.5">
      <c r="A1388" s="72"/>
      <c r="B1388" s="58">
        <v>31804002590139</v>
      </c>
      <c r="C1388" s="45" t="s">
        <v>2670</v>
      </c>
      <c r="D1388" s="59">
        <v>44473</v>
      </c>
      <c r="E1388" s="46">
        <v>20</v>
      </c>
      <c r="F1388" s="45" t="s">
        <v>1240</v>
      </c>
      <c r="G1388" s="60">
        <v>44841</v>
      </c>
      <c r="H1388" s="45" t="s">
        <v>1241</v>
      </c>
      <c r="I1388" s="45" t="s">
        <v>2671</v>
      </c>
      <c r="J1388" s="47">
        <v>20</v>
      </c>
    </row>
    <row r="1389" spans="1:10" ht="81.599999999999994" x14ac:dyDescent="0.5">
      <c r="A1389" s="72" t="s">
        <v>1422</v>
      </c>
      <c r="B1389" s="58">
        <v>31145010382782</v>
      </c>
      <c r="C1389" s="45" t="s">
        <v>1908</v>
      </c>
      <c r="D1389" s="59">
        <v>44560</v>
      </c>
      <c r="E1389" s="46">
        <v>6</v>
      </c>
      <c r="F1389" s="45" t="s">
        <v>1240</v>
      </c>
      <c r="G1389" s="60">
        <v>44925</v>
      </c>
      <c r="H1389" s="45" t="s">
        <v>1241</v>
      </c>
      <c r="I1389" s="45" t="s">
        <v>1909</v>
      </c>
      <c r="J1389" s="47">
        <v>6</v>
      </c>
    </row>
    <row r="1390" spans="1:10" ht="71.400000000000006" x14ac:dyDescent="0.5">
      <c r="A1390" s="72"/>
      <c r="B1390" s="58">
        <v>31145004580615</v>
      </c>
      <c r="C1390" s="45" t="s">
        <v>2434</v>
      </c>
      <c r="D1390" s="59">
        <v>44515</v>
      </c>
      <c r="E1390" s="46">
        <v>20</v>
      </c>
      <c r="F1390" s="45" t="s">
        <v>1240</v>
      </c>
      <c r="G1390" s="60">
        <v>44883</v>
      </c>
      <c r="H1390" s="45" t="s">
        <v>1241</v>
      </c>
      <c r="I1390" s="45" t="s">
        <v>2435</v>
      </c>
      <c r="J1390" s="47">
        <v>20</v>
      </c>
    </row>
    <row r="1391" spans="1:10" ht="61.2" x14ac:dyDescent="0.5">
      <c r="A1391" s="72"/>
      <c r="B1391" s="58">
        <v>31145003726375</v>
      </c>
      <c r="C1391" s="45" t="s">
        <v>1423</v>
      </c>
      <c r="D1391" s="59">
        <v>44530</v>
      </c>
      <c r="E1391" s="46">
        <v>19</v>
      </c>
      <c r="F1391" s="45" t="s">
        <v>1240</v>
      </c>
      <c r="G1391" s="60">
        <v>44897</v>
      </c>
      <c r="H1391" s="45" t="s">
        <v>1241</v>
      </c>
      <c r="I1391" s="45" t="s">
        <v>1424</v>
      </c>
      <c r="J1391" s="47">
        <v>19</v>
      </c>
    </row>
    <row r="1392" spans="1:10" ht="61.2" x14ac:dyDescent="0.5">
      <c r="A1392" s="72"/>
      <c r="B1392" s="58">
        <v>31145004351470</v>
      </c>
      <c r="C1392" s="45" t="s">
        <v>1425</v>
      </c>
      <c r="D1392" s="59">
        <v>44530</v>
      </c>
      <c r="E1392" s="46">
        <v>26</v>
      </c>
      <c r="F1392" s="45" t="s">
        <v>1240</v>
      </c>
      <c r="G1392" s="60">
        <v>44897</v>
      </c>
      <c r="H1392" s="45" t="s">
        <v>1241</v>
      </c>
      <c r="I1392" s="45" t="s">
        <v>1426</v>
      </c>
      <c r="J1392" s="47">
        <v>26</v>
      </c>
    </row>
    <row r="1393" spans="1:10" ht="61.2" x14ac:dyDescent="0.5">
      <c r="A1393" s="72"/>
      <c r="B1393" s="58">
        <v>31145010324784</v>
      </c>
      <c r="C1393" s="45" t="s">
        <v>1427</v>
      </c>
      <c r="D1393" s="59">
        <v>44522</v>
      </c>
      <c r="E1393" s="46">
        <v>15</v>
      </c>
      <c r="F1393" s="45" t="s">
        <v>1240</v>
      </c>
      <c r="G1393" s="60">
        <v>44890</v>
      </c>
      <c r="H1393" s="45" t="s">
        <v>1241</v>
      </c>
      <c r="I1393" s="45" t="s">
        <v>1428</v>
      </c>
      <c r="J1393" s="47">
        <v>15</v>
      </c>
    </row>
    <row r="1394" spans="1:10" ht="61.2" x14ac:dyDescent="0.5">
      <c r="A1394" s="72"/>
      <c r="B1394" s="58">
        <v>31145010191050</v>
      </c>
      <c r="C1394" s="45" t="s">
        <v>2764</v>
      </c>
      <c r="D1394" s="59">
        <v>44501</v>
      </c>
      <c r="E1394" s="46">
        <v>15</v>
      </c>
      <c r="F1394" s="45" t="s">
        <v>1240</v>
      </c>
      <c r="G1394" s="60">
        <v>44869</v>
      </c>
      <c r="H1394" s="45" t="s">
        <v>1241</v>
      </c>
      <c r="I1394" s="45" t="s">
        <v>2765</v>
      </c>
      <c r="J1394" s="47">
        <v>15</v>
      </c>
    </row>
    <row r="1395" spans="1:10" ht="61.2" x14ac:dyDescent="0.5">
      <c r="A1395" s="72"/>
      <c r="B1395" s="58">
        <v>31145010332514</v>
      </c>
      <c r="C1395" s="45" t="s">
        <v>2766</v>
      </c>
      <c r="D1395" s="59">
        <v>44501</v>
      </c>
      <c r="E1395" s="46">
        <v>12</v>
      </c>
      <c r="F1395" s="45" t="s">
        <v>1240</v>
      </c>
      <c r="G1395" s="60">
        <v>44869</v>
      </c>
      <c r="H1395" s="45" t="s">
        <v>1241</v>
      </c>
      <c r="I1395" s="45" t="s">
        <v>2767</v>
      </c>
      <c r="J1395" s="47">
        <v>12</v>
      </c>
    </row>
    <row r="1396" spans="1:10" ht="71.400000000000006" x14ac:dyDescent="0.5">
      <c r="A1396" s="72"/>
      <c r="B1396" s="58">
        <v>31145010649743</v>
      </c>
      <c r="C1396" s="45" t="s">
        <v>2124</v>
      </c>
      <c r="D1396" s="59">
        <v>44551</v>
      </c>
      <c r="E1396" s="46">
        <v>13</v>
      </c>
      <c r="F1396" s="45" t="s">
        <v>1240</v>
      </c>
      <c r="G1396" s="60">
        <v>44918</v>
      </c>
      <c r="H1396" s="45" t="s">
        <v>1321</v>
      </c>
      <c r="I1396" s="45" t="s">
        <v>2125</v>
      </c>
      <c r="J1396" s="47">
        <v>13</v>
      </c>
    </row>
    <row r="1397" spans="1:10" ht="61.2" x14ac:dyDescent="0.5">
      <c r="A1397" s="72" t="s">
        <v>1984</v>
      </c>
      <c r="B1397" s="58">
        <v>37001000685540</v>
      </c>
      <c r="C1397" s="45" t="s">
        <v>1985</v>
      </c>
      <c r="D1397" s="59">
        <v>44534</v>
      </c>
      <c r="E1397" s="46">
        <v>8</v>
      </c>
      <c r="F1397" s="45" t="s">
        <v>1240</v>
      </c>
      <c r="G1397" s="60">
        <v>44904</v>
      </c>
      <c r="H1397" s="45" t="s">
        <v>1241</v>
      </c>
      <c r="I1397" s="45" t="s">
        <v>1986</v>
      </c>
      <c r="J1397" s="47">
        <v>8</v>
      </c>
    </row>
    <row r="1398" spans="1:10" ht="61.2" x14ac:dyDescent="0.5">
      <c r="A1398" s="72"/>
      <c r="B1398" s="58">
        <v>37001000746201</v>
      </c>
      <c r="C1398" s="45" t="s">
        <v>1987</v>
      </c>
      <c r="D1398" s="59">
        <v>44534</v>
      </c>
      <c r="E1398" s="46">
        <v>6</v>
      </c>
      <c r="F1398" s="45" t="s">
        <v>1240</v>
      </c>
      <c r="G1398" s="60">
        <v>44904</v>
      </c>
      <c r="H1398" s="45" t="s">
        <v>1241</v>
      </c>
      <c r="I1398" s="45" t="s">
        <v>1988</v>
      </c>
      <c r="J1398" s="47">
        <v>6</v>
      </c>
    </row>
    <row r="1399" spans="1:10" ht="61.2" x14ac:dyDescent="0.5">
      <c r="A1399" s="72"/>
      <c r="B1399" s="58">
        <v>37001000770433</v>
      </c>
      <c r="C1399" s="45" t="s">
        <v>1989</v>
      </c>
      <c r="D1399" s="59">
        <v>44534</v>
      </c>
      <c r="E1399" s="46">
        <v>12.99</v>
      </c>
      <c r="F1399" s="45" t="s">
        <v>1240</v>
      </c>
      <c r="G1399" s="60">
        <v>44904</v>
      </c>
      <c r="H1399" s="45" t="s">
        <v>1241</v>
      </c>
      <c r="I1399" s="45" t="s">
        <v>1990</v>
      </c>
      <c r="J1399" s="47">
        <v>12.99</v>
      </c>
    </row>
    <row r="1400" spans="1:10" ht="61.2" x14ac:dyDescent="0.5">
      <c r="A1400" s="72"/>
      <c r="B1400" s="58">
        <v>37001000615588</v>
      </c>
      <c r="C1400" s="45" t="s">
        <v>1991</v>
      </c>
      <c r="D1400" s="59">
        <v>44483</v>
      </c>
      <c r="E1400" s="46">
        <v>16</v>
      </c>
      <c r="F1400" s="45" t="s">
        <v>1240</v>
      </c>
      <c r="G1400" s="60">
        <v>44848</v>
      </c>
      <c r="H1400" s="45" t="s">
        <v>1241</v>
      </c>
      <c r="I1400" s="45" t="s">
        <v>1992</v>
      </c>
      <c r="J1400" s="47">
        <v>16</v>
      </c>
    </row>
    <row r="1401" spans="1:10" ht="71.400000000000006" x14ac:dyDescent="0.5">
      <c r="A1401" s="72"/>
      <c r="B1401" s="58">
        <v>37001000678156</v>
      </c>
      <c r="C1401" s="45" t="s">
        <v>1993</v>
      </c>
      <c r="D1401" s="59">
        <v>44534</v>
      </c>
      <c r="E1401" s="46">
        <v>10</v>
      </c>
      <c r="F1401" s="45" t="s">
        <v>1240</v>
      </c>
      <c r="G1401" s="60">
        <v>44904</v>
      </c>
      <c r="H1401" s="45" t="s">
        <v>1241</v>
      </c>
      <c r="I1401" s="45" t="s">
        <v>1994</v>
      </c>
      <c r="J1401" s="47">
        <v>10</v>
      </c>
    </row>
    <row r="1402" spans="1:10" ht="61.2" x14ac:dyDescent="0.5">
      <c r="A1402" s="72"/>
      <c r="B1402" s="58">
        <v>37001000722533</v>
      </c>
      <c r="C1402" s="45" t="s">
        <v>1995</v>
      </c>
      <c r="D1402" s="59">
        <v>44534</v>
      </c>
      <c r="E1402" s="46">
        <v>23</v>
      </c>
      <c r="F1402" s="45" t="s">
        <v>1240</v>
      </c>
      <c r="G1402" s="60">
        <v>44904</v>
      </c>
      <c r="H1402" s="45" t="s">
        <v>1241</v>
      </c>
      <c r="I1402" s="45" t="s">
        <v>1996</v>
      </c>
      <c r="J1402" s="47">
        <v>23</v>
      </c>
    </row>
    <row r="1403" spans="1:10" ht="61.2" x14ac:dyDescent="0.5">
      <c r="A1403" s="72"/>
      <c r="B1403" s="58">
        <v>37001000769450</v>
      </c>
      <c r="C1403" s="45" t="s">
        <v>1997</v>
      </c>
      <c r="D1403" s="59">
        <v>44534</v>
      </c>
      <c r="E1403" s="46">
        <v>11.99</v>
      </c>
      <c r="F1403" s="45" t="s">
        <v>1240</v>
      </c>
      <c r="G1403" s="60">
        <v>44904</v>
      </c>
      <c r="H1403" s="45" t="s">
        <v>1241</v>
      </c>
      <c r="I1403" s="45" t="s">
        <v>1998</v>
      </c>
      <c r="J1403" s="47">
        <v>11.99</v>
      </c>
    </row>
    <row r="1404" spans="1:10" ht="61.2" x14ac:dyDescent="0.5">
      <c r="A1404" s="72"/>
      <c r="B1404" s="58">
        <v>37001000681820</v>
      </c>
      <c r="C1404" s="45" t="s">
        <v>1999</v>
      </c>
      <c r="D1404" s="59">
        <v>44520</v>
      </c>
      <c r="E1404" s="46">
        <v>10</v>
      </c>
      <c r="F1404" s="45" t="s">
        <v>1240</v>
      </c>
      <c r="G1404" s="60">
        <v>44890</v>
      </c>
      <c r="H1404" s="45" t="s">
        <v>1241</v>
      </c>
      <c r="I1404" s="45" t="s">
        <v>2000</v>
      </c>
      <c r="J1404" s="47">
        <v>10</v>
      </c>
    </row>
    <row r="1405" spans="1:10" ht="61.2" x14ac:dyDescent="0.5">
      <c r="A1405" s="72"/>
      <c r="B1405" s="58">
        <v>37001000763974</v>
      </c>
      <c r="C1405" s="45" t="s">
        <v>2001</v>
      </c>
      <c r="D1405" s="59">
        <v>44520</v>
      </c>
      <c r="E1405" s="46">
        <v>10</v>
      </c>
      <c r="F1405" s="45" t="s">
        <v>1240</v>
      </c>
      <c r="G1405" s="60">
        <v>44890</v>
      </c>
      <c r="H1405" s="45" t="s">
        <v>1241</v>
      </c>
      <c r="I1405" s="45" t="s">
        <v>2002</v>
      </c>
      <c r="J1405" s="47">
        <v>10</v>
      </c>
    </row>
    <row r="1406" spans="1:10" ht="71.400000000000006" x14ac:dyDescent="0.5">
      <c r="A1406" s="72"/>
      <c r="B1406" s="58">
        <v>37001000765854</v>
      </c>
      <c r="C1406" s="45" t="s">
        <v>2003</v>
      </c>
      <c r="D1406" s="59">
        <v>44520</v>
      </c>
      <c r="E1406" s="46">
        <v>18</v>
      </c>
      <c r="F1406" s="45" t="s">
        <v>1240</v>
      </c>
      <c r="G1406" s="60">
        <v>44890</v>
      </c>
      <c r="H1406" s="45" t="s">
        <v>1241</v>
      </c>
      <c r="I1406" s="45" t="s">
        <v>2004</v>
      </c>
      <c r="J1406" s="47">
        <v>18</v>
      </c>
    </row>
    <row r="1407" spans="1:10" ht="61.2" x14ac:dyDescent="0.5">
      <c r="A1407" s="72"/>
      <c r="B1407" s="58">
        <v>37001000680673</v>
      </c>
      <c r="C1407" s="45" t="s">
        <v>2005</v>
      </c>
      <c r="D1407" s="59">
        <v>44520</v>
      </c>
      <c r="E1407" s="46">
        <v>20</v>
      </c>
      <c r="F1407" s="45" t="s">
        <v>1240</v>
      </c>
      <c r="G1407" s="60">
        <v>44890</v>
      </c>
      <c r="H1407" s="45" t="s">
        <v>1241</v>
      </c>
      <c r="I1407" s="45" t="s">
        <v>2006</v>
      </c>
      <c r="J1407" s="47">
        <v>20</v>
      </c>
    </row>
    <row r="1408" spans="1:10" ht="51" x14ac:dyDescent="0.5">
      <c r="A1408" s="72"/>
      <c r="B1408" s="58">
        <v>37001000722749</v>
      </c>
      <c r="C1408" s="45" t="s">
        <v>2007</v>
      </c>
      <c r="D1408" s="59">
        <v>44520</v>
      </c>
      <c r="E1408" s="46">
        <v>17</v>
      </c>
      <c r="F1408" s="45" t="s">
        <v>1240</v>
      </c>
      <c r="G1408" s="60">
        <v>44890</v>
      </c>
      <c r="H1408" s="45" t="s">
        <v>1241</v>
      </c>
      <c r="I1408" s="45" t="s">
        <v>2008</v>
      </c>
      <c r="J1408" s="47">
        <v>17</v>
      </c>
    </row>
    <row r="1409" spans="1:10" ht="61.2" x14ac:dyDescent="0.5">
      <c r="A1409" s="72"/>
      <c r="B1409" s="58">
        <v>37001000726468</v>
      </c>
      <c r="C1409" s="45" t="s">
        <v>2009</v>
      </c>
      <c r="D1409" s="59">
        <v>44520</v>
      </c>
      <c r="E1409" s="46">
        <v>10</v>
      </c>
      <c r="F1409" s="45" t="s">
        <v>1240</v>
      </c>
      <c r="G1409" s="60">
        <v>44890</v>
      </c>
      <c r="H1409" s="45" t="s">
        <v>1241</v>
      </c>
      <c r="I1409" s="45" t="s">
        <v>2010</v>
      </c>
      <c r="J1409" s="47">
        <v>10</v>
      </c>
    </row>
    <row r="1410" spans="1:10" ht="61.2" x14ac:dyDescent="0.5">
      <c r="A1410" s="72"/>
      <c r="B1410" s="58">
        <v>37001000682174</v>
      </c>
      <c r="C1410" s="45" t="s">
        <v>2011</v>
      </c>
      <c r="D1410" s="59">
        <v>44520</v>
      </c>
      <c r="E1410" s="46">
        <v>19</v>
      </c>
      <c r="F1410" s="45" t="s">
        <v>1240</v>
      </c>
      <c r="G1410" s="60">
        <v>44890</v>
      </c>
      <c r="H1410" s="45" t="s">
        <v>1241</v>
      </c>
      <c r="I1410" s="45" t="s">
        <v>2012</v>
      </c>
      <c r="J1410" s="47">
        <v>19</v>
      </c>
    </row>
    <row r="1411" spans="1:10" ht="71.400000000000006" x14ac:dyDescent="0.5">
      <c r="A1411" s="72"/>
      <c r="B1411" s="58">
        <v>37001000738679</v>
      </c>
      <c r="C1411" s="45" t="s">
        <v>2013</v>
      </c>
      <c r="D1411" s="59">
        <v>44520</v>
      </c>
      <c r="E1411" s="46">
        <v>10</v>
      </c>
      <c r="F1411" s="45" t="s">
        <v>1240</v>
      </c>
      <c r="G1411" s="60">
        <v>44890</v>
      </c>
      <c r="H1411" s="45" t="s">
        <v>1241</v>
      </c>
      <c r="I1411" s="45" t="s">
        <v>2014</v>
      </c>
      <c r="J1411" s="47">
        <v>10</v>
      </c>
    </row>
    <row r="1412" spans="1:10" ht="61.2" x14ac:dyDescent="0.5">
      <c r="A1412" s="72"/>
      <c r="B1412" s="58">
        <v>37001000762745</v>
      </c>
      <c r="C1412" s="45" t="s">
        <v>2015</v>
      </c>
      <c r="D1412" s="59">
        <v>44520</v>
      </c>
      <c r="E1412" s="46">
        <v>11</v>
      </c>
      <c r="F1412" s="45" t="s">
        <v>1240</v>
      </c>
      <c r="G1412" s="60">
        <v>44890</v>
      </c>
      <c r="H1412" s="45" t="s">
        <v>1241</v>
      </c>
      <c r="I1412" s="45" t="s">
        <v>2016</v>
      </c>
      <c r="J1412" s="47">
        <v>11</v>
      </c>
    </row>
    <row r="1413" spans="1:10" ht="61.2" x14ac:dyDescent="0.5">
      <c r="A1413" s="72"/>
      <c r="B1413" s="58">
        <v>37001000770748</v>
      </c>
      <c r="C1413" s="45" t="s">
        <v>2017</v>
      </c>
      <c r="D1413" s="59">
        <v>44520</v>
      </c>
      <c r="E1413" s="46">
        <v>15</v>
      </c>
      <c r="F1413" s="45" t="s">
        <v>1240</v>
      </c>
      <c r="G1413" s="60">
        <v>44890</v>
      </c>
      <c r="H1413" s="45" t="s">
        <v>1241</v>
      </c>
      <c r="I1413" s="45" t="s">
        <v>2018</v>
      </c>
      <c r="J1413" s="47">
        <v>15</v>
      </c>
    </row>
    <row r="1414" spans="1:10" ht="61.2" x14ac:dyDescent="0.5">
      <c r="A1414" s="72"/>
      <c r="B1414" s="58">
        <v>37001000762810</v>
      </c>
      <c r="C1414" s="45" t="s">
        <v>2019</v>
      </c>
      <c r="D1414" s="59">
        <v>44520</v>
      </c>
      <c r="E1414" s="46">
        <v>7</v>
      </c>
      <c r="F1414" s="45" t="s">
        <v>1240</v>
      </c>
      <c r="G1414" s="60">
        <v>44890</v>
      </c>
      <c r="H1414" s="45" t="s">
        <v>1241</v>
      </c>
      <c r="I1414" s="45" t="s">
        <v>2020</v>
      </c>
      <c r="J1414" s="47">
        <v>7</v>
      </c>
    </row>
    <row r="1415" spans="1:10" ht="61.2" x14ac:dyDescent="0.5">
      <c r="A1415" s="72"/>
      <c r="B1415" s="58">
        <v>37001000770441</v>
      </c>
      <c r="C1415" s="45" t="s">
        <v>2021</v>
      </c>
      <c r="D1415" s="59">
        <v>44520</v>
      </c>
      <c r="E1415" s="46">
        <v>14.99</v>
      </c>
      <c r="F1415" s="45" t="s">
        <v>1240</v>
      </c>
      <c r="G1415" s="60">
        <v>44890</v>
      </c>
      <c r="H1415" s="45" t="s">
        <v>1241</v>
      </c>
      <c r="I1415" s="45" t="s">
        <v>2022</v>
      </c>
      <c r="J1415" s="47">
        <v>14.99</v>
      </c>
    </row>
    <row r="1416" spans="1:10" ht="71.400000000000006" x14ac:dyDescent="0.5">
      <c r="A1416" s="72"/>
      <c r="B1416" s="58">
        <v>37001000684881</v>
      </c>
      <c r="C1416" s="45" t="s">
        <v>2023</v>
      </c>
      <c r="D1416" s="59">
        <v>44520</v>
      </c>
      <c r="E1416" s="46">
        <v>10</v>
      </c>
      <c r="F1416" s="45" t="s">
        <v>1240</v>
      </c>
      <c r="G1416" s="60">
        <v>44890</v>
      </c>
      <c r="H1416" s="45" t="s">
        <v>1241</v>
      </c>
      <c r="I1416" s="45" t="s">
        <v>2024</v>
      </c>
      <c r="J1416" s="47">
        <v>10</v>
      </c>
    </row>
    <row r="1417" spans="1:10" ht="61.2" x14ac:dyDescent="0.5">
      <c r="A1417" s="72"/>
      <c r="B1417" s="58">
        <v>37001000757679</v>
      </c>
      <c r="C1417" s="45" t="s">
        <v>2025</v>
      </c>
      <c r="D1417" s="59">
        <v>44520</v>
      </c>
      <c r="E1417" s="46">
        <v>15</v>
      </c>
      <c r="F1417" s="45" t="s">
        <v>1240</v>
      </c>
      <c r="G1417" s="60">
        <v>44890</v>
      </c>
      <c r="H1417" s="45" t="s">
        <v>1241</v>
      </c>
      <c r="I1417" s="45" t="s">
        <v>2026</v>
      </c>
      <c r="J1417" s="47">
        <v>15</v>
      </c>
    </row>
    <row r="1418" spans="1:10" ht="71.400000000000006" x14ac:dyDescent="0.5">
      <c r="A1418" s="72"/>
      <c r="B1418" s="58">
        <v>37001000765649</v>
      </c>
      <c r="C1418" s="45" t="s">
        <v>2027</v>
      </c>
      <c r="D1418" s="59">
        <v>44520</v>
      </c>
      <c r="E1418" s="46">
        <v>6</v>
      </c>
      <c r="F1418" s="45" t="s">
        <v>1240</v>
      </c>
      <c r="G1418" s="60">
        <v>44890</v>
      </c>
      <c r="H1418" s="45" t="s">
        <v>1241</v>
      </c>
      <c r="I1418" s="45" t="s">
        <v>2028</v>
      </c>
      <c r="J1418" s="47">
        <v>6</v>
      </c>
    </row>
    <row r="1419" spans="1:10" ht="71.400000000000006" x14ac:dyDescent="0.5">
      <c r="A1419" s="72"/>
      <c r="B1419" s="58">
        <v>37001000684709</v>
      </c>
      <c r="C1419" s="45" t="s">
        <v>2029</v>
      </c>
      <c r="D1419" s="59">
        <v>44520</v>
      </c>
      <c r="E1419" s="46">
        <v>14</v>
      </c>
      <c r="F1419" s="45" t="s">
        <v>1240</v>
      </c>
      <c r="G1419" s="60">
        <v>44890</v>
      </c>
      <c r="H1419" s="45" t="s">
        <v>1241</v>
      </c>
      <c r="I1419" s="45" t="s">
        <v>2030</v>
      </c>
      <c r="J1419" s="47">
        <v>14</v>
      </c>
    </row>
    <row r="1420" spans="1:10" ht="71.400000000000006" x14ac:dyDescent="0.5">
      <c r="A1420" s="72"/>
      <c r="B1420" s="58">
        <v>37001000762299</v>
      </c>
      <c r="C1420" s="45" t="s">
        <v>2031</v>
      </c>
      <c r="D1420" s="59">
        <v>44520</v>
      </c>
      <c r="E1420" s="46">
        <v>6</v>
      </c>
      <c r="F1420" s="45" t="s">
        <v>1240</v>
      </c>
      <c r="G1420" s="60">
        <v>44890</v>
      </c>
      <c r="H1420" s="45" t="s">
        <v>1241</v>
      </c>
      <c r="I1420" s="45" t="s">
        <v>2032</v>
      </c>
      <c r="J1420" s="47">
        <v>6</v>
      </c>
    </row>
    <row r="1421" spans="1:10" ht="51" x14ac:dyDescent="0.5">
      <c r="A1421" s="72"/>
      <c r="B1421" s="58">
        <v>37001000769518</v>
      </c>
      <c r="C1421" s="45" t="s">
        <v>2033</v>
      </c>
      <c r="D1421" s="59">
        <v>44520</v>
      </c>
      <c r="E1421" s="46">
        <v>17.989999999999998</v>
      </c>
      <c r="F1421" s="45" t="s">
        <v>1240</v>
      </c>
      <c r="G1421" s="60">
        <v>44890</v>
      </c>
      <c r="H1421" s="45" t="s">
        <v>1241</v>
      </c>
      <c r="I1421" s="45" t="s">
        <v>2034</v>
      </c>
      <c r="J1421" s="47">
        <v>17.989999999999998</v>
      </c>
    </row>
    <row r="1422" spans="1:10" ht="61.2" x14ac:dyDescent="0.5">
      <c r="A1422" s="72"/>
      <c r="B1422" s="58">
        <v>37001000692736</v>
      </c>
      <c r="C1422" s="45" t="s">
        <v>2035</v>
      </c>
      <c r="D1422" s="59">
        <v>44520</v>
      </c>
      <c r="E1422" s="46">
        <v>20</v>
      </c>
      <c r="F1422" s="45" t="s">
        <v>1240</v>
      </c>
      <c r="G1422" s="60">
        <v>44890</v>
      </c>
      <c r="H1422" s="45" t="s">
        <v>1241</v>
      </c>
      <c r="I1422" s="45" t="s">
        <v>2036</v>
      </c>
      <c r="J1422" s="47">
        <v>20</v>
      </c>
    </row>
    <row r="1423" spans="1:10" ht="61.2" x14ac:dyDescent="0.5">
      <c r="A1423" s="72"/>
      <c r="B1423" s="58">
        <v>37001000731161</v>
      </c>
      <c r="C1423" s="45" t="s">
        <v>2037</v>
      </c>
      <c r="D1423" s="59">
        <v>44520</v>
      </c>
      <c r="E1423" s="46">
        <v>11</v>
      </c>
      <c r="F1423" s="45" t="s">
        <v>1240</v>
      </c>
      <c r="G1423" s="60">
        <v>44890</v>
      </c>
      <c r="H1423" s="45" t="s">
        <v>1241</v>
      </c>
      <c r="I1423" s="45" t="s">
        <v>2038</v>
      </c>
      <c r="J1423" s="47">
        <v>11</v>
      </c>
    </row>
    <row r="1424" spans="1:10" ht="61.2" x14ac:dyDescent="0.5">
      <c r="A1424" s="72"/>
      <c r="B1424" s="58">
        <v>37001000749361</v>
      </c>
      <c r="C1424" s="45" t="s">
        <v>2039</v>
      </c>
      <c r="D1424" s="59">
        <v>44520</v>
      </c>
      <c r="E1424" s="46">
        <v>17</v>
      </c>
      <c r="F1424" s="45" t="s">
        <v>1240</v>
      </c>
      <c r="G1424" s="60">
        <v>44890</v>
      </c>
      <c r="H1424" s="45" t="s">
        <v>1241</v>
      </c>
      <c r="I1424" s="45" t="s">
        <v>2040</v>
      </c>
      <c r="J1424" s="47">
        <v>17</v>
      </c>
    </row>
    <row r="1425" spans="1:10" ht="51" x14ac:dyDescent="0.5">
      <c r="A1425" s="72"/>
      <c r="B1425" s="58">
        <v>37001000763222</v>
      </c>
      <c r="C1425" s="45" t="s">
        <v>2041</v>
      </c>
      <c r="D1425" s="59">
        <v>44520</v>
      </c>
      <c r="E1425" s="46">
        <v>20</v>
      </c>
      <c r="F1425" s="45" t="s">
        <v>1240</v>
      </c>
      <c r="G1425" s="60">
        <v>44890</v>
      </c>
      <c r="H1425" s="45" t="s">
        <v>1241</v>
      </c>
      <c r="I1425" s="45" t="s">
        <v>2042</v>
      </c>
      <c r="J1425" s="47">
        <v>20</v>
      </c>
    </row>
    <row r="1426" spans="1:10" ht="71.400000000000006" x14ac:dyDescent="0.5">
      <c r="A1426" s="72"/>
      <c r="B1426" s="58">
        <v>37001000769765</v>
      </c>
      <c r="C1426" s="45" t="s">
        <v>2043</v>
      </c>
      <c r="D1426" s="59">
        <v>44520</v>
      </c>
      <c r="E1426" s="46">
        <v>24.99</v>
      </c>
      <c r="F1426" s="45" t="s">
        <v>1240</v>
      </c>
      <c r="G1426" s="60">
        <v>44890</v>
      </c>
      <c r="H1426" s="45" t="s">
        <v>1241</v>
      </c>
      <c r="I1426" s="45" t="s">
        <v>2044</v>
      </c>
      <c r="J1426" s="47">
        <v>24.99</v>
      </c>
    </row>
    <row r="1427" spans="1:10" ht="61.2" x14ac:dyDescent="0.5">
      <c r="A1427" s="72"/>
      <c r="B1427" s="58">
        <v>37001000770607</v>
      </c>
      <c r="C1427" s="45" t="s">
        <v>2045</v>
      </c>
      <c r="D1427" s="59">
        <v>44520</v>
      </c>
      <c r="E1427" s="46">
        <v>23.99</v>
      </c>
      <c r="F1427" s="45" t="s">
        <v>1240</v>
      </c>
      <c r="G1427" s="60">
        <v>44890</v>
      </c>
      <c r="H1427" s="45" t="s">
        <v>1241</v>
      </c>
      <c r="I1427" s="45" t="s">
        <v>2046</v>
      </c>
      <c r="J1427" s="47">
        <v>23.99</v>
      </c>
    </row>
    <row r="1428" spans="1:10" ht="71.400000000000006" x14ac:dyDescent="0.5">
      <c r="A1428" s="72"/>
      <c r="B1428" s="58">
        <v>37001000722988</v>
      </c>
      <c r="C1428" s="45" t="s">
        <v>2047</v>
      </c>
      <c r="D1428" s="59">
        <v>44520</v>
      </c>
      <c r="E1428" s="46">
        <v>10</v>
      </c>
      <c r="F1428" s="45" t="s">
        <v>1240</v>
      </c>
      <c r="G1428" s="60">
        <v>44890</v>
      </c>
      <c r="H1428" s="45" t="s">
        <v>1241</v>
      </c>
      <c r="I1428" s="45" t="s">
        <v>2048</v>
      </c>
      <c r="J1428" s="47">
        <v>10</v>
      </c>
    </row>
    <row r="1429" spans="1:10" ht="61.2" x14ac:dyDescent="0.5">
      <c r="A1429" s="72"/>
      <c r="B1429" s="58">
        <v>37001000751177</v>
      </c>
      <c r="C1429" s="45" t="s">
        <v>2049</v>
      </c>
      <c r="D1429" s="59">
        <v>44520</v>
      </c>
      <c r="E1429" s="46">
        <v>20</v>
      </c>
      <c r="F1429" s="45" t="s">
        <v>1240</v>
      </c>
      <c r="G1429" s="60">
        <v>44890</v>
      </c>
      <c r="H1429" s="45" t="s">
        <v>1241</v>
      </c>
      <c r="I1429" s="45" t="s">
        <v>2050</v>
      </c>
      <c r="J1429" s="47">
        <v>20</v>
      </c>
    </row>
    <row r="1430" spans="1:10" ht="71.400000000000006" x14ac:dyDescent="0.5">
      <c r="A1430" s="72"/>
      <c r="B1430" s="58">
        <v>37001000699939</v>
      </c>
      <c r="C1430" s="45" t="s">
        <v>2051</v>
      </c>
      <c r="D1430" s="59">
        <v>44536</v>
      </c>
      <c r="E1430" s="46">
        <v>8</v>
      </c>
      <c r="F1430" s="45" t="s">
        <v>1240</v>
      </c>
      <c r="G1430" s="60">
        <v>44904</v>
      </c>
      <c r="H1430" s="45" t="s">
        <v>1241</v>
      </c>
      <c r="I1430" s="45" t="s">
        <v>2052</v>
      </c>
      <c r="J1430" s="47">
        <v>8</v>
      </c>
    </row>
    <row r="1431" spans="1:10" ht="61.2" x14ac:dyDescent="0.5">
      <c r="A1431" s="72"/>
      <c r="B1431" s="58">
        <v>37001000735568</v>
      </c>
      <c r="C1431" s="45" t="s">
        <v>2053</v>
      </c>
      <c r="D1431" s="59">
        <v>44536</v>
      </c>
      <c r="E1431" s="46">
        <v>8</v>
      </c>
      <c r="F1431" s="45" t="s">
        <v>1240</v>
      </c>
      <c r="G1431" s="60">
        <v>44904</v>
      </c>
      <c r="H1431" s="45" t="s">
        <v>1241</v>
      </c>
      <c r="I1431" s="45" t="s">
        <v>2054</v>
      </c>
      <c r="J1431" s="47">
        <v>8</v>
      </c>
    </row>
    <row r="1432" spans="1:10" ht="61.2" x14ac:dyDescent="0.5">
      <c r="A1432" s="72"/>
      <c r="B1432" s="58">
        <v>37001000758420</v>
      </c>
      <c r="C1432" s="45" t="s">
        <v>2055</v>
      </c>
      <c r="D1432" s="59">
        <v>44536</v>
      </c>
      <c r="E1432" s="46">
        <v>10</v>
      </c>
      <c r="F1432" s="45" t="s">
        <v>1240</v>
      </c>
      <c r="G1432" s="60">
        <v>44904</v>
      </c>
      <c r="H1432" s="45" t="s">
        <v>1241</v>
      </c>
      <c r="I1432" s="45" t="s">
        <v>2056</v>
      </c>
      <c r="J1432" s="47">
        <v>10</v>
      </c>
    </row>
    <row r="1433" spans="1:10" ht="71.400000000000006" x14ac:dyDescent="0.5">
      <c r="A1433" s="72"/>
      <c r="B1433" s="58">
        <v>37001000758362</v>
      </c>
      <c r="C1433" s="45" t="s">
        <v>2057</v>
      </c>
      <c r="D1433" s="59">
        <v>44536</v>
      </c>
      <c r="E1433" s="46">
        <v>10</v>
      </c>
      <c r="F1433" s="45" t="s">
        <v>1240</v>
      </c>
      <c r="G1433" s="60">
        <v>44904</v>
      </c>
      <c r="H1433" s="45" t="s">
        <v>1241</v>
      </c>
      <c r="I1433" s="45" t="s">
        <v>2058</v>
      </c>
      <c r="J1433" s="47">
        <v>10</v>
      </c>
    </row>
    <row r="1434" spans="1:10" ht="61.2" x14ac:dyDescent="0.5">
      <c r="A1434" s="72"/>
      <c r="B1434" s="58">
        <v>37001000764022</v>
      </c>
      <c r="C1434" s="45" t="s">
        <v>2059</v>
      </c>
      <c r="D1434" s="59">
        <v>44536</v>
      </c>
      <c r="E1434" s="46">
        <v>10</v>
      </c>
      <c r="F1434" s="45" t="s">
        <v>1240</v>
      </c>
      <c r="G1434" s="60">
        <v>44904</v>
      </c>
      <c r="H1434" s="45" t="s">
        <v>1241</v>
      </c>
      <c r="I1434" s="45" t="s">
        <v>2060</v>
      </c>
      <c r="J1434" s="47">
        <v>10</v>
      </c>
    </row>
    <row r="1435" spans="1:10" ht="71.400000000000006" x14ac:dyDescent="0.5">
      <c r="A1435" s="72"/>
      <c r="B1435" s="58">
        <v>37001000683735</v>
      </c>
      <c r="C1435" s="45" t="s">
        <v>2061</v>
      </c>
      <c r="D1435" s="59">
        <v>44529</v>
      </c>
      <c r="E1435" s="46">
        <v>10</v>
      </c>
      <c r="F1435" s="45" t="s">
        <v>1240</v>
      </c>
      <c r="G1435" s="60">
        <v>44897</v>
      </c>
      <c r="H1435" s="45" t="s">
        <v>1241</v>
      </c>
      <c r="I1435" s="45" t="s">
        <v>2062</v>
      </c>
      <c r="J1435" s="47">
        <v>10</v>
      </c>
    </row>
    <row r="1436" spans="1:10" ht="61.2" x14ac:dyDescent="0.5">
      <c r="A1436" s="72"/>
      <c r="B1436" s="58">
        <v>37001000723283</v>
      </c>
      <c r="C1436" s="45" t="s">
        <v>2063</v>
      </c>
      <c r="D1436" s="59">
        <v>44529</v>
      </c>
      <c r="E1436" s="46">
        <v>10</v>
      </c>
      <c r="F1436" s="45" t="s">
        <v>1240</v>
      </c>
      <c r="G1436" s="60">
        <v>44897</v>
      </c>
      <c r="H1436" s="45" t="s">
        <v>1241</v>
      </c>
      <c r="I1436" s="45" t="s">
        <v>2064</v>
      </c>
      <c r="J1436" s="47">
        <v>10</v>
      </c>
    </row>
    <row r="1437" spans="1:10" ht="61.2" x14ac:dyDescent="0.5">
      <c r="A1437" s="72"/>
      <c r="B1437" s="58">
        <v>37001000729595</v>
      </c>
      <c r="C1437" s="45" t="s">
        <v>2065</v>
      </c>
      <c r="D1437" s="59">
        <v>44529</v>
      </c>
      <c r="E1437" s="46">
        <v>10</v>
      </c>
      <c r="F1437" s="45" t="s">
        <v>1240</v>
      </c>
      <c r="G1437" s="60">
        <v>44897</v>
      </c>
      <c r="H1437" s="45" t="s">
        <v>1241</v>
      </c>
      <c r="I1437" s="45" t="s">
        <v>2066</v>
      </c>
      <c r="J1437" s="47">
        <v>10</v>
      </c>
    </row>
    <row r="1438" spans="1:10" ht="61.2" x14ac:dyDescent="0.5">
      <c r="A1438" s="72" t="s">
        <v>1676</v>
      </c>
      <c r="B1438" s="58">
        <v>31531004875347</v>
      </c>
      <c r="C1438" s="45" t="s">
        <v>2192</v>
      </c>
      <c r="D1438" s="59">
        <v>44497</v>
      </c>
      <c r="E1438" s="46">
        <v>5.39</v>
      </c>
      <c r="F1438" s="45" t="s">
        <v>1240</v>
      </c>
      <c r="G1438" s="60">
        <v>44862</v>
      </c>
      <c r="H1438" s="45" t="s">
        <v>1241</v>
      </c>
      <c r="I1438" s="45" t="s">
        <v>2193</v>
      </c>
      <c r="J1438" s="47">
        <v>5.39</v>
      </c>
    </row>
    <row r="1439" spans="1:10" ht="61.2" x14ac:dyDescent="0.5">
      <c r="A1439" s="72"/>
      <c r="B1439" s="58">
        <v>31531004995194</v>
      </c>
      <c r="C1439" s="45" t="s">
        <v>2528</v>
      </c>
      <c r="D1439" s="59">
        <v>44513</v>
      </c>
      <c r="E1439" s="46">
        <v>15.25</v>
      </c>
      <c r="F1439" s="45" t="s">
        <v>1240</v>
      </c>
      <c r="G1439" s="60">
        <v>44883</v>
      </c>
      <c r="H1439" s="45" t="s">
        <v>1241</v>
      </c>
      <c r="I1439" s="45" t="s">
        <v>2529</v>
      </c>
      <c r="J1439" s="47">
        <v>15.25</v>
      </c>
    </row>
    <row r="1440" spans="1:10" ht="61.2" x14ac:dyDescent="0.5">
      <c r="A1440" s="72"/>
      <c r="B1440" s="58">
        <v>31531003068183</v>
      </c>
      <c r="C1440" s="45" t="s">
        <v>1677</v>
      </c>
      <c r="D1440" s="59">
        <v>44496</v>
      </c>
      <c r="E1440" s="46">
        <v>25</v>
      </c>
      <c r="F1440" s="45" t="s">
        <v>1240</v>
      </c>
      <c r="G1440" s="60">
        <v>44862</v>
      </c>
      <c r="H1440" s="45" t="s">
        <v>1241</v>
      </c>
      <c r="I1440" s="45" t="s">
        <v>1678</v>
      </c>
      <c r="J1440" s="47">
        <v>25</v>
      </c>
    </row>
    <row r="1441" spans="1:10" ht="71.400000000000006" x14ac:dyDescent="0.5">
      <c r="A1441" s="72"/>
      <c r="B1441" s="58">
        <v>31531004833304</v>
      </c>
      <c r="C1441" s="45" t="s">
        <v>1707</v>
      </c>
      <c r="D1441" s="59">
        <v>44504</v>
      </c>
      <c r="E1441" s="46">
        <v>11.97</v>
      </c>
      <c r="F1441" s="45" t="s">
        <v>1240</v>
      </c>
      <c r="G1441" s="60">
        <v>44869</v>
      </c>
      <c r="H1441" s="45" t="s">
        <v>1241</v>
      </c>
      <c r="I1441" s="45" t="s">
        <v>1708</v>
      </c>
      <c r="J1441" s="47">
        <v>11.97</v>
      </c>
    </row>
    <row r="1442" spans="1:10" ht="61.2" x14ac:dyDescent="0.5">
      <c r="A1442" s="72"/>
      <c r="B1442" s="58">
        <v>31531003783237</v>
      </c>
      <c r="C1442" s="45" t="s">
        <v>2672</v>
      </c>
      <c r="D1442" s="59">
        <v>44489</v>
      </c>
      <c r="E1442" s="46">
        <v>8.42</v>
      </c>
      <c r="F1442" s="45" t="s">
        <v>1240</v>
      </c>
      <c r="G1442" s="60">
        <v>44855</v>
      </c>
      <c r="H1442" s="45" t="s">
        <v>1304</v>
      </c>
      <c r="I1442" s="45" t="s">
        <v>2673</v>
      </c>
      <c r="J1442" s="47">
        <v>8.42</v>
      </c>
    </row>
    <row r="1443" spans="1:10" ht="61.2" x14ac:dyDescent="0.5">
      <c r="A1443" s="72" t="s">
        <v>1943</v>
      </c>
      <c r="B1443" s="58">
        <v>30056003078512</v>
      </c>
      <c r="C1443" s="45" t="s">
        <v>1980</v>
      </c>
      <c r="D1443" s="59">
        <v>44484</v>
      </c>
      <c r="E1443" s="46">
        <v>35</v>
      </c>
      <c r="F1443" s="45" t="s">
        <v>1240</v>
      </c>
      <c r="G1443" s="60">
        <v>44855</v>
      </c>
      <c r="H1443" s="45" t="s">
        <v>1241</v>
      </c>
      <c r="I1443" s="45" t="s">
        <v>1981</v>
      </c>
      <c r="J1443" s="47">
        <v>35</v>
      </c>
    </row>
    <row r="1444" spans="1:10" ht="71.400000000000006" x14ac:dyDescent="0.5">
      <c r="A1444" s="72"/>
      <c r="B1444" s="58">
        <v>30056003142185</v>
      </c>
      <c r="C1444" s="45" t="s">
        <v>2609</v>
      </c>
      <c r="D1444" s="59">
        <v>44505</v>
      </c>
      <c r="E1444" s="46">
        <v>50</v>
      </c>
      <c r="F1444" s="45" t="s">
        <v>1240</v>
      </c>
      <c r="G1444" s="60">
        <v>44876</v>
      </c>
      <c r="H1444" s="45" t="s">
        <v>1555</v>
      </c>
      <c r="I1444" s="45" t="s">
        <v>2610</v>
      </c>
      <c r="J1444" s="47">
        <v>50</v>
      </c>
    </row>
    <row r="1445" spans="1:10" ht="61.2" x14ac:dyDescent="0.5">
      <c r="A1445" s="72"/>
      <c r="B1445" s="58">
        <v>30056002010581</v>
      </c>
      <c r="C1445" s="45" t="s">
        <v>1944</v>
      </c>
      <c r="D1445" s="59">
        <v>44497</v>
      </c>
      <c r="E1445" s="46">
        <v>17</v>
      </c>
      <c r="F1445" s="45" t="s">
        <v>1240</v>
      </c>
      <c r="G1445" s="60">
        <v>44862</v>
      </c>
      <c r="H1445" s="45" t="s">
        <v>1241</v>
      </c>
      <c r="I1445" s="45" t="s">
        <v>1945</v>
      </c>
      <c r="J1445" s="47">
        <v>17</v>
      </c>
    </row>
    <row r="1446" spans="1:10" ht="71.400000000000006" x14ac:dyDescent="0.5">
      <c r="A1446" s="72"/>
      <c r="B1446" s="58">
        <v>30056002692578</v>
      </c>
      <c r="C1446" s="45" t="s">
        <v>1946</v>
      </c>
      <c r="D1446" s="59">
        <v>44530</v>
      </c>
      <c r="E1446" s="46">
        <v>14</v>
      </c>
      <c r="F1446" s="45" t="s">
        <v>1240</v>
      </c>
      <c r="G1446" s="60">
        <v>44897</v>
      </c>
      <c r="H1446" s="45" t="s">
        <v>1241</v>
      </c>
      <c r="I1446" s="45" t="s">
        <v>1947</v>
      </c>
      <c r="J1446" s="47">
        <v>14</v>
      </c>
    </row>
    <row r="1447" spans="1:10" ht="71.400000000000006" x14ac:dyDescent="0.5">
      <c r="A1447" s="72" t="s">
        <v>1592</v>
      </c>
      <c r="B1447" s="58">
        <v>31237003603413</v>
      </c>
      <c r="C1447" s="45" t="s">
        <v>2241</v>
      </c>
      <c r="D1447" s="59">
        <v>44493</v>
      </c>
      <c r="E1447" s="46">
        <v>20</v>
      </c>
      <c r="F1447" s="45" t="s">
        <v>1240</v>
      </c>
      <c r="G1447" s="60">
        <v>44862</v>
      </c>
      <c r="H1447" s="45" t="s">
        <v>1241</v>
      </c>
      <c r="I1447" s="45" t="s">
        <v>2242</v>
      </c>
      <c r="J1447" s="47">
        <v>20</v>
      </c>
    </row>
    <row r="1448" spans="1:10" ht="61.2" x14ac:dyDescent="0.5">
      <c r="A1448" s="72"/>
      <c r="B1448" s="58">
        <v>31237003504991</v>
      </c>
      <c r="C1448" s="45" t="s">
        <v>1740</v>
      </c>
      <c r="D1448" s="59">
        <v>44559</v>
      </c>
      <c r="E1448" s="46">
        <v>15</v>
      </c>
      <c r="F1448" s="45" t="s">
        <v>1240</v>
      </c>
      <c r="G1448" s="60">
        <v>44925</v>
      </c>
      <c r="H1448" s="45" t="s">
        <v>1241</v>
      </c>
      <c r="I1448" s="45" t="s">
        <v>1741</v>
      </c>
      <c r="J1448" s="47">
        <v>15</v>
      </c>
    </row>
    <row r="1449" spans="1:10" ht="71.400000000000006" x14ac:dyDescent="0.5">
      <c r="A1449" s="72"/>
      <c r="B1449" s="58">
        <v>31237003534782</v>
      </c>
      <c r="C1449" s="45" t="s">
        <v>1593</v>
      </c>
      <c r="D1449" s="59">
        <v>44512</v>
      </c>
      <c r="E1449" s="46">
        <v>10</v>
      </c>
      <c r="F1449" s="45" t="s">
        <v>1240</v>
      </c>
      <c r="G1449" s="60">
        <v>44883</v>
      </c>
      <c r="H1449" s="45" t="s">
        <v>1241</v>
      </c>
      <c r="I1449" s="45" t="s">
        <v>1594</v>
      </c>
      <c r="J1449" s="47">
        <v>10</v>
      </c>
    </row>
    <row r="1450" spans="1:10" ht="81.599999999999994" x14ac:dyDescent="0.5">
      <c r="A1450" s="72"/>
      <c r="B1450" s="58">
        <v>31237003722288</v>
      </c>
      <c r="C1450" s="45" t="s">
        <v>1600</v>
      </c>
      <c r="D1450" s="59">
        <v>44508</v>
      </c>
      <c r="E1450" s="46">
        <v>19</v>
      </c>
      <c r="F1450" s="45" t="s">
        <v>1240</v>
      </c>
      <c r="G1450" s="60">
        <v>44876</v>
      </c>
      <c r="H1450" s="45" t="s">
        <v>1241</v>
      </c>
      <c r="I1450" s="45" t="s">
        <v>1601</v>
      </c>
      <c r="J1450" s="47">
        <v>19</v>
      </c>
    </row>
    <row r="1451" spans="1:10" ht="51" x14ac:dyDescent="0.5">
      <c r="A1451" s="72"/>
      <c r="B1451" s="58">
        <v>31237003263184</v>
      </c>
      <c r="C1451" s="45" t="s">
        <v>2768</v>
      </c>
      <c r="D1451" s="59">
        <v>44491</v>
      </c>
      <c r="E1451" s="46">
        <v>19</v>
      </c>
      <c r="F1451" s="45" t="s">
        <v>1240</v>
      </c>
      <c r="G1451" s="60">
        <v>44862</v>
      </c>
      <c r="H1451" s="45" t="s">
        <v>1241</v>
      </c>
      <c r="I1451" s="45" t="s">
        <v>2769</v>
      </c>
      <c r="J1451" s="47">
        <v>19</v>
      </c>
    </row>
    <row r="1452" spans="1:10" ht="61.2" x14ac:dyDescent="0.5">
      <c r="A1452" s="45" t="s">
        <v>1742</v>
      </c>
      <c r="B1452" s="58">
        <v>31993001159291</v>
      </c>
      <c r="C1452" s="45" t="s">
        <v>1743</v>
      </c>
      <c r="D1452" s="59">
        <v>44559</v>
      </c>
      <c r="E1452" s="46">
        <v>15</v>
      </c>
      <c r="F1452" s="45" t="s">
        <v>1240</v>
      </c>
      <c r="G1452" s="60">
        <v>44925</v>
      </c>
      <c r="H1452" s="45" t="s">
        <v>1241</v>
      </c>
      <c r="I1452" s="45" t="s">
        <v>1744</v>
      </c>
      <c r="J1452" s="47">
        <v>15</v>
      </c>
    </row>
    <row r="1453" spans="1:10" ht="71.400000000000006" x14ac:dyDescent="0.5">
      <c r="A1453" s="72" t="s">
        <v>1319</v>
      </c>
      <c r="B1453" s="58">
        <v>36173004487057</v>
      </c>
      <c r="C1453" s="45" t="s">
        <v>2553</v>
      </c>
      <c r="D1453" s="59">
        <v>44535</v>
      </c>
      <c r="E1453" s="46">
        <v>35</v>
      </c>
      <c r="F1453" s="45" t="s">
        <v>1240</v>
      </c>
      <c r="G1453" s="60">
        <v>44904</v>
      </c>
      <c r="H1453" s="45" t="s">
        <v>1241</v>
      </c>
      <c r="I1453" s="45" t="s">
        <v>2554</v>
      </c>
      <c r="J1453" s="47">
        <v>35</v>
      </c>
    </row>
    <row r="1454" spans="1:10" ht="51" x14ac:dyDescent="0.5">
      <c r="A1454" s="72"/>
      <c r="B1454" s="58">
        <v>36173003620468</v>
      </c>
      <c r="C1454" s="45" t="s">
        <v>1646</v>
      </c>
      <c r="D1454" s="59">
        <v>44526</v>
      </c>
      <c r="E1454" s="46">
        <v>25</v>
      </c>
      <c r="F1454" s="45" t="s">
        <v>1240</v>
      </c>
      <c r="G1454" s="60">
        <v>44897</v>
      </c>
      <c r="H1454" s="45" t="s">
        <v>1241</v>
      </c>
      <c r="I1454" s="45" t="s">
        <v>1647</v>
      </c>
      <c r="J1454" s="47">
        <v>25</v>
      </c>
    </row>
    <row r="1455" spans="1:10" ht="61.2" x14ac:dyDescent="0.5">
      <c r="A1455" s="72"/>
      <c r="B1455" s="58">
        <v>36173002388927</v>
      </c>
      <c r="C1455" s="45" t="s">
        <v>1809</v>
      </c>
      <c r="D1455" s="59">
        <v>44502</v>
      </c>
      <c r="E1455" s="46">
        <v>19.940000000000001</v>
      </c>
      <c r="F1455" s="45" t="s">
        <v>1240</v>
      </c>
      <c r="G1455" s="60">
        <v>44869</v>
      </c>
      <c r="H1455" s="45" t="s">
        <v>1433</v>
      </c>
      <c r="I1455" s="45" t="s">
        <v>1810</v>
      </c>
      <c r="J1455" s="47">
        <v>19.940000000000001</v>
      </c>
    </row>
    <row r="1456" spans="1:10" ht="71.400000000000006" x14ac:dyDescent="0.5">
      <c r="A1456" s="72"/>
      <c r="B1456" s="58">
        <v>36173003815282</v>
      </c>
      <c r="C1456" s="45" t="s">
        <v>1811</v>
      </c>
      <c r="D1456" s="59">
        <v>44516</v>
      </c>
      <c r="E1456" s="46">
        <v>12.98</v>
      </c>
      <c r="F1456" s="45" t="s">
        <v>1240</v>
      </c>
      <c r="G1456" s="60">
        <v>44883</v>
      </c>
      <c r="H1456" s="45" t="s">
        <v>1812</v>
      </c>
      <c r="I1456" s="45" t="s">
        <v>1813</v>
      </c>
      <c r="J1456" s="47">
        <v>12.98</v>
      </c>
    </row>
    <row r="1457" spans="1:10" ht="71.400000000000006" x14ac:dyDescent="0.5">
      <c r="A1457" s="72"/>
      <c r="B1457" s="58">
        <v>36173004434646</v>
      </c>
      <c r="C1457" s="45" t="s">
        <v>2611</v>
      </c>
      <c r="D1457" s="59">
        <v>44496</v>
      </c>
      <c r="E1457" s="46">
        <v>49.94</v>
      </c>
      <c r="F1457" s="45" t="s">
        <v>1240</v>
      </c>
      <c r="G1457" s="60">
        <v>44862</v>
      </c>
      <c r="H1457" s="45" t="s">
        <v>1555</v>
      </c>
      <c r="I1457" s="45" t="s">
        <v>2612</v>
      </c>
      <c r="J1457" s="47">
        <v>49.94</v>
      </c>
    </row>
    <row r="1458" spans="1:10" ht="71.400000000000006" x14ac:dyDescent="0.5">
      <c r="A1458" s="72"/>
      <c r="B1458" s="58">
        <v>36173005353811</v>
      </c>
      <c r="C1458" s="45" t="s">
        <v>1320</v>
      </c>
      <c r="D1458" s="59">
        <v>44539</v>
      </c>
      <c r="E1458" s="46">
        <v>15.26</v>
      </c>
      <c r="F1458" s="45" t="s">
        <v>1240</v>
      </c>
      <c r="G1458" s="60">
        <v>44904</v>
      </c>
      <c r="H1458" s="45" t="s">
        <v>1321</v>
      </c>
      <c r="I1458" s="45" t="s">
        <v>1322</v>
      </c>
      <c r="J1458" s="47">
        <v>15.26</v>
      </c>
    </row>
    <row r="1459" spans="1:10" ht="61.2" x14ac:dyDescent="0.5">
      <c r="A1459" s="72"/>
      <c r="B1459" s="58">
        <v>36173002536590</v>
      </c>
      <c r="C1459" s="45" t="s">
        <v>2674</v>
      </c>
      <c r="D1459" s="59">
        <v>44489</v>
      </c>
      <c r="E1459" s="46">
        <v>60</v>
      </c>
      <c r="F1459" s="45" t="s">
        <v>1240</v>
      </c>
      <c r="G1459" s="60">
        <v>44855</v>
      </c>
      <c r="H1459" s="45" t="s">
        <v>1433</v>
      </c>
      <c r="I1459" s="45" t="s">
        <v>2675</v>
      </c>
      <c r="J1459" s="47">
        <v>60</v>
      </c>
    </row>
    <row r="1460" spans="1:10" ht="61.2" x14ac:dyDescent="0.5">
      <c r="A1460" s="72"/>
      <c r="B1460" s="58">
        <v>36173005291599</v>
      </c>
      <c r="C1460" s="45" t="s">
        <v>2676</v>
      </c>
      <c r="D1460" s="59">
        <v>44489</v>
      </c>
      <c r="E1460" s="46">
        <v>2.99</v>
      </c>
      <c r="F1460" s="45" t="s">
        <v>1240</v>
      </c>
      <c r="G1460" s="60">
        <v>44855</v>
      </c>
      <c r="H1460" s="45" t="s">
        <v>1241</v>
      </c>
      <c r="I1460" s="45" t="s">
        <v>2677</v>
      </c>
      <c r="J1460" s="47">
        <v>2.99</v>
      </c>
    </row>
    <row r="1461" spans="1:10" ht="71.400000000000006" x14ac:dyDescent="0.5">
      <c r="A1461" s="72"/>
      <c r="B1461" s="58">
        <v>36173005272375</v>
      </c>
      <c r="C1461" s="45" t="s">
        <v>1948</v>
      </c>
      <c r="D1461" s="59">
        <v>44493</v>
      </c>
      <c r="E1461" s="46">
        <v>15.81</v>
      </c>
      <c r="F1461" s="45" t="s">
        <v>1240</v>
      </c>
      <c r="G1461" s="60">
        <v>44862</v>
      </c>
      <c r="H1461" s="45" t="s">
        <v>1321</v>
      </c>
      <c r="I1461" s="45" t="s">
        <v>1949</v>
      </c>
      <c r="J1461" s="47">
        <v>15.81</v>
      </c>
    </row>
    <row r="1462" spans="1:10" ht="81.599999999999994" x14ac:dyDescent="0.5">
      <c r="A1462" s="72"/>
      <c r="B1462" s="58">
        <v>36173004752245</v>
      </c>
      <c r="C1462" s="45" t="s">
        <v>2126</v>
      </c>
      <c r="D1462" s="59">
        <v>44497</v>
      </c>
      <c r="E1462" s="46">
        <v>7.34</v>
      </c>
      <c r="F1462" s="45" t="s">
        <v>1240</v>
      </c>
      <c r="G1462" s="60">
        <v>44862</v>
      </c>
      <c r="H1462" s="45" t="s">
        <v>1241</v>
      </c>
      <c r="I1462" s="45" t="s">
        <v>2127</v>
      </c>
      <c r="J1462" s="47">
        <v>7.34</v>
      </c>
    </row>
    <row r="1463" spans="1:10" ht="61.2" x14ac:dyDescent="0.5">
      <c r="A1463" s="72"/>
      <c r="B1463" s="58">
        <v>36173003815761</v>
      </c>
      <c r="C1463" s="45" t="s">
        <v>2506</v>
      </c>
      <c r="D1463" s="59">
        <v>44495</v>
      </c>
      <c r="E1463" s="46">
        <v>9.98</v>
      </c>
      <c r="F1463" s="45" t="s">
        <v>1240</v>
      </c>
      <c r="G1463" s="60">
        <v>44862</v>
      </c>
      <c r="H1463" s="45" t="s">
        <v>1433</v>
      </c>
      <c r="I1463" s="45" t="s">
        <v>2507</v>
      </c>
      <c r="J1463" s="47">
        <v>9.98</v>
      </c>
    </row>
    <row r="1464" spans="1:10" ht="61.2" x14ac:dyDescent="0.5">
      <c r="A1464" s="45" t="s">
        <v>1679</v>
      </c>
      <c r="B1464" s="58">
        <v>31381001856571</v>
      </c>
      <c r="C1464" s="45" t="s">
        <v>1680</v>
      </c>
      <c r="D1464" s="59">
        <v>44501</v>
      </c>
      <c r="E1464" s="46">
        <v>29</v>
      </c>
      <c r="F1464" s="45" t="s">
        <v>1240</v>
      </c>
      <c r="G1464" s="60">
        <v>44869</v>
      </c>
      <c r="H1464" s="45" t="s">
        <v>1321</v>
      </c>
      <c r="I1464" s="45" t="s">
        <v>1681</v>
      </c>
      <c r="J1464" s="47">
        <v>29</v>
      </c>
    </row>
    <row r="1465" spans="1:10" ht="71.400000000000006" x14ac:dyDescent="0.5">
      <c r="A1465" s="72" t="s">
        <v>1745</v>
      </c>
      <c r="B1465" s="58">
        <v>31314002468492</v>
      </c>
      <c r="C1465" s="45" t="s">
        <v>1746</v>
      </c>
      <c r="D1465" s="59">
        <v>44540</v>
      </c>
      <c r="E1465" s="46">
        <v>15</v>
      </c>
      <c r="F1465" s="45" t="s">
        <v>1240</v>
      </c>
      <c r="G1465" s="60">
        <v>44911</v>
      </c>
      <c r="H1465" s="45" t="s">
        <v>1419</v>
      </c>
      <c r="I1465" s="45" t="s">
        <v>1747</v>
      </c>
      <c r="J1465" s="47">
        <v>15</v>
      </c>
    </row>
    <row r="1466" spans="1:10" ht="71.400000000000006" x14ac:dyDescent="0.5">
      <c r="A1466" s="72"/>
      <c r="B1466" s="58">
        <v>31314002469227</v>
      </c>
      <c r="C1466" s="45" t="s">
        <v>1748</v>
      </c>
      <c r="D1466" s="59">
        <v>44540</v>
      </c>
      <c r="E1466" s="46">
        <v>13</v>
      </c>
      <c r="F1466" s="45" t="s">
        <v>1240</v>
      </c>
      <c r="G1466" s="60">
        <v>44911</v>
      </c>
      <c r="H1466" s="45" t="s">
        <v>1419</v>
      </c>
      <c r="I1466" s="45" t="s">
        <v>1749</v>
      </c>
      <c r="J1466" s="47">
        <v>13</v>
      </c>
    </row>
    <row r="1467" spans="1:10" ht="71.400000000000006" x14ac:dyDescent="0.5">
      <c r="A1467" s="72"/>
      <c r="B1467" s="58">
        <v>31314002522850</v>
      </c>
      <c r="C1467" s="45" t="s">
        <v>1750</v>
      </c>
      <c r="D1467" s="59">
        <v>44551</v>
      </c>
      <c r="E1467" s="46">
        <v>15</v>
      </c>
      <c r="F1467" s="45" t="s">
        <v>1240</v>
      </c>
      <c r="G1467" s="60">
        <v>44918</v>
      </c>
      <c r="H1467" s="45" t="s">
        <v>1419</v>
      </c>
      <c r="I1467" s="45" t="s">
        <v>1751</v>
      </c>
      <c r="J1467" s="47">
        <v>15</v>
      </c>
    </row>
    <row r="1468" spans="1:10" ht="61.2" x14ac:dyDescent="0.5">
      <c r="A1468" s="72"/>
      <c r="B1468" s="58">
        <v>31314002582185</v>
      </c>
      <c r="C1468" s="45" t="s">
        <v>2782</v>
      </c>
      <c r="D1468" s="59">
        <v>44559</v>
      </c>
      <c r="E1468" s="46">
        <v>5</v>
      </c>
      <c r="F1468" s="45" t="s">
        <v>1240</v>
      </c>
      <c r="G1468" s="60">
        <v>44925</v>
      </c>
      <c r="H1468" s="45" t="s">
        <v>2573</v>
      </c>
      <c r="I1468" s="45" t="s">
        <v>2783</v>
      </c>
      <c r="J1468" s="47">
        <v>5</v>
      </c>
    </row>
    <row r="1469" spans="1:10" ht="61.2" x14ac:dyDescent="0.5">
      <c r="A1469" s="72" t="s">
        <v>1267</v>
      </c>
      <c r="B1469" s="58">
        <v>31437005319881</v>
      </c>
      <c r="C1469" s="45" t="s">
        <v>1752</v>
      </c>
      <c r="D1469" s="59">
        <v>44559</v>
      </c>
      <c r="E1469" s="46">
        <v>15</v>
      </c>
      <c r="F1469" s="45" t="s">
        <v>1240</v>
      </c>
      <c r="G1469" s="60">
        <v>44925</v>
      </c>
      <c r="H1469" s="45" t="s">
        <v>1241</v>
      </c>
      <c r="I1469" s="45" t="s">
        <v>1753</v>
      </c>
      <c r="J1469" s="47">
        <v>15</v>
      </c>
    </row>
    <row r="1470" spans="1:10" ht="51" x14ac:dyDescent="0.5">
      <c r="A1470" s="72"/>
      <c r="B1470" s="58">
        <v>31437005536534</v>
      </c>
      <c r="C1470" s="45" t="s">
        <v>2771</v>
      </c>
      <c r="D1470" s="59">
        <v>44495</v>
      </c>
      <c r="E1470" s="46">
        <v>26.99</v>
      </c>
      <c r="F1470" s="45" t="s">
        <v>1240</v>
      </c>
      <c r="G1470" s="60">
        <v>44862</v>
      </c>
      <c r="H1470" s="45" t="s">
        <v>1241</v>
      </c>
      <c r="I1470" s="45" t="s">
        <v>2772</v>
      </c>
      <c r="J1470" s="47">
        <v>26.99</v>
      </c>
    </row>
    <row r="1471" spans="1:10" ht="71.400000000000006" x14ac:dyDescent="0.5">
      <c r="A1471" s="72"/>
      <c r="B1471" s="58">
        <v>31437005286676</v>
      </c>
      <c r="C1471" s="45" t="s">
        <v>2773</v>
      </c>
      <c r="D1471" s="59">
        <v>44498</v>
      </c>
      <c r="E1471" s="46">
        <v>23.99</v>
      </c>
      <c r="F1471" s="45" t="s">
        <v>1240</v>
      </c>
      <c r="G1471" s="60">
        <v>44869</v>
      </c>
      <c r="H1471" s="45" t="s">
        <v>1241</v>
      </c>
      <c r="I1471" s="45" t="s">
        <v>2774</v>
      </c>
      <c r="J1471" s="47">
        <v>23.99</v>
      </c>
    </row>
    <row r="1472" spans="1:10" ht="71.400000000000006" x14ac:dyDescent="0.5">
      <c r="A1472" s="72"/>
      <c r="B1472" s="58">
        <v>31437004940356</v>
      </c>
      <c r="C1472" s="45" t="s">
        <v>1323</v>
      </c>
      <c r="D1472" s="59">
        <v>44548</v>
      </c>
      <c r="E1472" s="46">
        <v>35</v>
      </c>
      <c r="F1472" s="45" t="s">
        <v>1240</v>
      </c>
      <c r="G1472" s="60">
        <v>44918</v>
      </c>
      <c r="H1472" s="45" t="s">
        <v>1241</v>
      </c>
      <c r="I1472" s="45" t="s">
        <v>1324</v>
      </c>
      <c r="J1472" s="47">
        <v>35</v>
      </c>
    </row>
    <row r="1473" spans="1:10" ht="61.2" x14ac:dyDescent="0.5">
      <c r="A1473" s="72"/>
      <c r="B1473" s="58">
        <v>31437005644700</v>
      </c>
      <c r="C1473" s="45" t="s">
        <v>1268</v>
      </c>
      <c r="D1473" s="59">
        <v>44517</v>
      </c>
      <c r="E1473" s="46">
        <v>16.95</v>
      </c>
      <c r="F1473" s="45" t="s">
        <v>1240</v>
      </c>
      <c r="G1473" s="60">
        <v>44883</v>
      </c>
      <c r="H1473" s="45" t="s">
        <v>1241</v>
      </c>
      <c r="I1473" s="45" t="s">
        <v>1269</v>
      </c>
      <c r="J1473" s="47">
        <v>16.95</v>
      </c>
    </row>
    <row r="1474" spans="1:10" ht="61.2" x14ac:dyDescent="0.5">
      <c r="A1474" s="72" t="s">
        <v>1682</v>
      </c>
      <c r="B1474" s="58">
        <v>32081001832676</v>
      </c>
      <c r="C1474" s="45" t="s">
        <v>2447</v>
      </c>
      <c r="D1474" s="59">
        <v>44541</v>
      </c>
      <c r="E1474" s="46">
        <v>18.89</v>
      </c>
      <c r="F1474" s="45" t="s">
        <v>1240</v>
      </c>
      <c r="G1474" s="60">
        <v>44911</v>
      </c>
      <c r="H1474" s="45" t="s">
        <v>1721</v>
      </c>
      <c r="I1474" s="45" t="s">
        <v>2448</v>
      </c>
      <c r="J1474" s="47">
        <v>18.89</v>
      </c>
    </row>
    <row r="1475" spans="1:10" ht="61.2" x14ac:dyDescent="0.5">
      <c r="A1475" s="72"/>
      <c r="B1475" s="58">
        <v>32081001627118</v>
      </c>
      <c r="C1475" s="45" t="s">
        <v>1788</v>
      </c>
      <c r="D1475" s="59">
        <v>44551</v>
      </c>
      <c r="E1475" s="46">
        <v>25</v>
      </c>
      <c r="F1475" s="45" t="s">
        <v>1240</v>
      </c>
      <c r="G1475" s="60">
        <v>44918</v>
      </c>
      <c r="H1475" s="45" t="s">
        <v>1241</v>
      </c>
      <c r="I1475" s="45" t="s">
        <v>1789</v>
      </c>
      <c r="J1475" s="47">
        <v>25</v>
      </c>
    </row>
    <row r="1476" spans="1:10" ht="61.2" x14ac:dyDescent="0.5">
      <c r="A1476" s="72"/>
      <c r="B1476" s="58">
        <v>32081002329136</v>
      </c>
      <c r="C1476" s="45" t="s">
        <v>1683</v>
      </c>
      <c r="D1476" s="59">
        <v>44551</v>
      </c>
      <c r="E1476" s="46">
        <v>29.99</v>
      </c>
      <c r="F1476" s="45" t="s">
        <v>1240</v>
      </c>
      <c r="G1476" s="60">
        <v>44918</v>
      </c>
      <c r="H1476" s="45" t="s">
        <v>1241</v>
      </c>
      <c r="I1476" s="45" t="s">
        <v>1684</v>
      </c>
      <c r="J1476" s="47">
        <v>29.99</v>
      </c>
    </row>
    <row r="1477" spans="1:10" ht="61.2" x14ac:dyDescent="0.5">
      <c r="A1477" s="72"/>
      <c r="B1477" s="58">
        <v>32081002490920</v>
      </c>
      <c r="C1477" s="45" t="s">
        <v>1709</v>
      </c>
      <c r="D1477" s="59">
        <v>44504</v>
      </c>
      <c r="E1477" s="46">
        <v>9.99</v>
      </c>
      <c r="F1477" s="45" t="s">
        <v>1240</v>
      </c>
      <c r="G1477" s="60">
        <v>44869</v>
      </c>
      <c r="H1477" s="45" t="s">
        <v>1241</v>
      </c>
      <c r="I1477" s="45" t="s">
        <v>1710</v>
      </c>
      <c r="J1477" s="47">
        <v>9.99</v>
      </c>
    </row>
    <row r="1478" spans="1:10" ht="61.2" x14ac:dyDescent="0.5">
      <c r="A1478" s="72"/>
      <c r="B1478" s="58">
        <v>32081002534834</v>
      </c>
      <c r="C1478" s="45" t="s">
        <v>2471</v>
      </c>
      <c r="D1478" s="59">
        <v>44549</v>
      </c>
      <c r="E1478" s="46">
        <v>16</v>
      </c>
      <c r="F1478" s="45" t="s">
        <v>1240</v>
      </c>
      <c r="G1478" s="60">
        <v>44918</v>
      </c>
      <c r="H1478" s="45" t="s">
        <v>1241</v>
      </c>
      <c r="I1478" s="45" t="s">
        <v>2472</v>
      </c>
      <c r="J1478" s="47">
        <v>16</v>
      </c>
    </row>
    <row r="1479" spans="1:10" ht="61.2" x14ac:dyDescent="0.5">
      <c r="A1479" s="72"/>
      <c r="B1479" s="58">
        <v>32081001778762</v>
      </c>
      <c r="C1479" s="45" t="s">
        <v>1920</v>
      </c>
      <c r="D1479" s="59">
        <v>44527</v>
      </c>
      <c r="E1479" s="46">
        <v>17.989999999999998</v>
      </c>
      <c r="F1479" s="45" t="s">
        <v>1240</v>
      </c>
      <c r="G1479" s="60">
        <v>44897</v>
      </c>
      <c r="H1479" s="45" t="s">
        <v>1241</v>
      </c>
      <c r="I1479" s="45" t="s">
        <v>1921</v>
      </c>
      <c r="J1479" s="47">
        <v>17.989999999999998</v>
      </c>
    </row>
    <row r="1480" spans="1:10" ht="61.2" x14ac:dyDescent="0.5">
      <c r="A1480" s="72"/>
      <c r="B1480" s="58">
        <v>32081001987710</v>
      </c>
      <c r="C1480" s="45" t="s">
        <v>1922</v>
      </c>
      <c r="D1480" s="59">
        <v>44527</v>
      </c>
      <c r="E1480" s="46">
        <v>24.95</v>
      </c>
      <c r="F1480" s="45" t="s">
        <v>1240</v>
      </c>
      <c r="G1480" s="60">
        <v>44897</v>
      </c>
      <c r="H1480" s="45" t="s">
        <v>1241</v>
      </c>
      <c r="I1480" s="45" t="s">
        <v>1923</v>
      </c>
      <c r="J1480" s="47">
        <v>24.95</v>
      </c>
    </row>
    <row r="1481" spans="1:10" ht="71.400000000000006" x14ac:dyDescent="0.5">
      <c r="A1481" s="72"/>
      <c r="B1481" s="58">
        <v>32081002227835</v>
      </c>
      <c r="C1481" s="45" t="s">
        <v>1924</v>
      </c>
      <c r="D1481" s="59">
        <v>44527</v>
      </c>
      <c r="E1481" s="46">
        <v>17.989999999999998</v>
      </c>
      <c r="F1481" s="45" t="s">
        <v>1240</v>
      </c>
      <c r="G1481" s="60">
        <v>44897</v>
      </c>
      <c r="H1481" s="45" t="s">
        <v>1241</v>
      </c>
      <c r="I1481" s="45" t="s">
        <v>1925</v>
      </c>
      <c r="J1481" s="47">
        <v>17.989999999999998</v>
      </c>
    </row>
    <row r="1482" spans="1:10" ht="61.2" x14ac:dyDescent="0.5">
      <c r="A1482" s="72"/>
      <c r="B1482" s="58">
        <v>32081002227918</v>
      </c>
      <c r="C1482" s="45" t="s">
        <v>1926</v>
      </c>
      <c r="D1482" s="59">
        <v>44527</v>
      </c>
      <c r="E1482" s="46">
        <v>17.989999999999998</v>
      </c>
      <c r="F1482" s="45" t="s">
        <v>1240</v>
      </c>
      <c r="G1482" s="60">
        <v>44897</v>
      </c>
      <c r="H1482" s="45" t="s">
        <v>1241</v>
      </c>
      <c r="I1482" s="45" t="s">
        <v>1927</v>
      </c>
      <c r="J1482" s="47">
        <v>17.989999999999998</v>
      </c>
    </row>
    <row r="1483" spans="1:10" ht="61.2" x14ac:dyDescent="0.5">
      <c r="A1483" s="72"/>
      <c r="B1483" s="58">
        <v>32081002370247</v>
      </c>
      <c r="C1483" s="45" t="s">
        <v>1928</v>
      </c>
      <c r="D1483" s="59">
        <v>44527</v>
      </c>
      <c r="E1483" s="46">
        <v>17.989999999999998</v>
      </c>
      <c r="F1483" s="45" t="s">
        <v>1240</v>
      </c>
      <c r="G1483" s="60">
        <v>44897</v>
      </c>
      <c r="H1483" s="45" t="s">
        <v>1241</v>
      </c>
      <c r="I1483" s="45" t="s">
        <v>1929</v>
      </c>
      <c r="J1483" s="47">
        <v>17.989999999999998</v>
      </c>
    </row>
    <row r="1484" spans="1:10" ht="61.2" x14ac:dyDescent="0.5">
      <c r="A1484" s="72" t="s">
        <v>1365</v>
      </c>
      <c r="B1484" s="58">
        <v>31731003071712</v>
      </c>
      <c r="C1484" s="45" t="s">
        <v>1590</v>
      </c>
      <c r="D1484" s="59">
        <v>44552</v>
      </c>
      <c r="E1484" s="46">
        <v>19</v>
      </c>
      <c r="F1484" s="45" t="s">
        <v>1240</v>
      </c>
      <c r="G1484" s="60">
        <v>44918</v>
      </c>
      <c r="H1484" s="45" t="s">
        <v>1241</v>
      </c>
      <c r="I1484" s="45" t="s">
        <v>1595</v>
      </c>
      <c r="J1484" s="47">
        <v>19</v>
      </c>
    </row>
    <row r="1485" spans="1:10" ht="51" x14ac:dyDescent="0.5">
      <c r="A1485" s="72"/>
      <c r="B1485" s="58">
        <v>31731003060350</v>
      </c>
      <c r="C1485" s="45" t="s">
        <v>1366</v>
      </c>
      <c r="D1485" s="59">
        <v>44516</v>
      </c>
      <c r="E1485" s="46">
        <v>28</v>
      </c>
      <c r="F1485" s="45" t="s">
        <v>1240</v>
      </c>
      <c r="G1485" s="60">
        <v>44883</v>
      </c>
      <c r="H1485" s="45" t="s">
        <v>1241</v>
      </c>
      <c r="I1485" s="45" t="s">
        <v>1367</v>
      </c>
      <c r="J1485" s="47">
        <v>28</v>
      </c>
    </row>
    <row r="1486" spans="1:10" ht="71.400000000000006" x14ac:dyDescent="0.5">
      <c r="A1486" s="72"/>
      <c r="B1486" s="58">
        <v>31731003043125</v>
      </c>
      <c r="C1486" s="45" t="s">
        <v>2473</v>
      </c>
      <c r="D1486" s="59">
        <v>44552</v>
      </c>
      <c r="E1486" s="46">
        <v>10</v>
      </c>
      <c r="F1486" s="45" t="s">
        <v>1240</v>
      </c>
      <c r="G1486" s="60">
        <v>44918</v>
      </c>
      <c r="H1486" s="45" t="s">
        <v>1460</v>
      </c>
      <c r="I1486" s="45" t="s">
        <v>2474</v>
      </c>
      <c r="J1486" s="47">
        <v>10</v>
      </c>
    </row>
    <row r="1487" spans="1:10" ht="61.2" x14ac:dyDescent="0.5">
      <c r="A1487" s="72"/>
      <c r="B1487" s="58">
        <v>31731003069096</v>
      </c>
      <c r="C1487" s="45" t="s">
        <v>1775</v>
      </c>
      <c r="D1487" s="59">
        <v>44547</v>
      </c>
      <c r="E1487" s="46">
        <v>10</v>
      </c>
      <c r="F1487" s="45" t="s">
        <v>1240</v>
      </c>
      <c r="G1487" s="60">
        <v>44918</v>
      </c>
      <c r="H1487" s="45" t="s">
        <v>1241</v>
      </c>
      <c r="I1487" s="45" t="s">
        <v>1776</v>
      </c>
      <c r="J1487" s="47">
        <v>10</v>
      </c>
    </row>
    <row r="1488" spans="1:10" ht="61.2" x14ac:dyDescent="0.5">
      <c r="A1488" s="72"/>
      <c r="B1488" s="58">
        <v>31731003069112</v>
      </c>
      <c r="C1488" s="45" t="s">
        <v>1777</v>
      </c>
      <c r="D1488" s="59">
        <v>44547</v>
      </c>
      <c r="E1488" s="46">
        <v>10</v>
      </c>
      <c r="F1488" s="45" t="s">
        <v>1240</v>
      </c>
      <c r="G1488" s="60">
        <v>44918</v>
      </c>
      <c r="H1488" s="45" t="s">
        <v>1241</v>
      </c>
      <c r="I1488" s="45" t="s">
        <v>1778</v>
      </c>
      <c r="J1488" s="47">
        <v>10</v>
      </c>
    </row>
    <row r="1489" spans="1:10" ht="61.2" x14ac:dyDescent="0.5">
      <c r="A1489" s="72"/>
      <c r="B1489" s="58">
        <v>31731003069120</v>
      </c>
      <c r="C1489" s="45" t="s">
        <v>1779</v>
      </c>
      <c r="D1489" s="59">
        <v>44547</v>
      </c>
      <c r="E1489" s="46">
        <v>15</v>
      </c>
      <c r="F1489" s="45" t="s">
        <v>1240</v>
      </c>
      <c r="G1489" s="60">
        <v>44918</v>
      </c>
      <c r="H1489" s="45" t="s">
        <v>1241</v>
      </c>
      <c r="I1489" s="45" t="s">
        <v>1780</v>
      </c>
      <c r="J1489" s="47">
        <v>15</v>
      </c>
    </row>
    <row r="1490" spans="1:10" ht="61.2" x14ac:dyDescent="0.5">
      <c r="A1490" s="72" t="s">
        <v>1489</v>
      </c>
      <c r="B1490" s="58">
        <v>32957005319390</v>
      </c>
      <c r="C1490" s="45" t="s">
        <v>1982</v>
      </c>
      <c r="D1490" s="59">
        <v>44551</v>
      </c>
      <c r="E1490" s="46">
        <v>19</v>
      </c>
      <c r="F1490" s="45" t="s">
        <v>1240</v>
      </c>
      <c r="G1490" s="60">
        <v>44918</v>
      </c>
      <c r="H1490" s="45" t="s">
        <v>1241</v>
      </c>
      <c r="I1490" s="45" t="s">
        <v>1983</v>
      </c>
      <c r="J1490" s="47">
        <v>19</v>
      </c>
    </row>
    <row r="1491" spans="1:10" ht="71.400000000000006" x14ac:dyDescent="0.5">
      <c r="A1491" s="72"/>
      <c r="B1491" s="58">
        <v>32957005242931</v>
      </c>
      <c r="C1491" s="45" t="s">
        <v>1490</v>
      </c>
      <c r="D1491" s="59">
        <v>44545</v>
      </c>
      <c r="E1491" s="46">
        <v>20</v>
      </c>
      <c r="F1491" s="45" t="s">
        <v>1240</v>
      </c>
      <c r="G1491" s="60">
        <v>44911</v>
      </c>
      <c r="H1491" s="45" t="s">
        <v>1241</v>
      </c>
      <c r="I1491" s="45" t="s">
        <v>1491</v>
      </c>
      <c r="J1491" s="47">
        <v>20</v>
      </c>
    </row>
    <row r="1492" spans="1:10" ht="81.599999999999994" x14ac:dyDescent="0.5">
      <c r="A1492" s="72"/>
      <c r="B1492" s="58">
        <v>32957004533199</v>
      </c>
      <c r="C1492" s="45" t="s">
        <v>1910</v>
      </c>
      <c r="D1492" s="59">
        <v>44502</v>
      </c>
      <c r="E1492" s="46">
        <v>15</v>
      </c>
      <c r="F1492" s="45" t="s">
        <v>1240</v>
      </c>
      <c r="G1492" s="60">
        <v>44869</v>
      </c>
      <c r="H1492" s="45" t="s">
        <v>1241</v>
      </c>
      <c r="I1492" s="45" t="s">
        <v>1911</v>
      </c>
      <c r="J1492" s="47">
        <v>15</v>
      </c>
    </row>
    <row r="1493" spans="1:10" ht="71.400000000000006" x14ac:dyDescent="0.5">
      <c r="A1493" s="72"/>
      <c r="B1493" s="58">
        <v>32957004869239</v>
      </c>
      <c r="C1493" s="45" t="s">
        <v>1912</v>
      </c>
      <c r="D1493" s="59">
        <v>44520</v>
      </c>
      <c r="E1493" s="46">
        <v>10</v>
      </c>
      <c r="F1493" s="45" t="s">
        <v>1240</v>
      </c>
      <c r="G1493" s="60">
        <v>44890</v>
      </c>
      <c r="H1493" s="45" t="s">
        <v>1913</v>
      </c>
      <c r="I1493" s="45" t="s">
        <v>1914</v>
      </c>
      <c r="J1493" s="47">
        <v>10</v>
      </c>
    </row>
    <row r="1494" spans="1:10" ht="51" x14ac:dyDescent="0.5">
      <c r="A1494" s="72"/>
      <c r="B1494" s="58">
        <v>32957004116078</v>
      </c>
      <c r="C1494" s="45" t="s">
        <v>2678</v>
      </c>
      <c r="D1494" s="59">
        <v>44489</v>
      </c>
      <c r="E1494" s="46">
        <v>7</v>
      </c>
      <c r="F1494" s="45" t="s">
        <v>1240</v>
      </c>
      <c r="G1494" s="60">
        <v>44855</v>
      </c>
      <c r="H1494" s="45" t="s">
        <v>1304</v>
      </c>
      <c r="I1494" s="45" t="s">
        <v>2679</v>
      </c>
      <c r="J1494" s="47">
        <v>7</v>
      </c>
    </row>
    <row r="1495" spans="1:10" ht="71.400000000000006" x14ac:dyDescent="0.5">
      <c r="A1495" s="72" t="s">
        <v>1526</v>
      </c>
      <c r="B1495" s="58">
        <v>31613004780477</v>
      </c>
      <c r="C1495" s="45" t="s">
        <v>1754</v>
      </c>
      <c r="D1495" s="59">
        <v>44559</v>
      </c>
      <c r="E1495" s="46">
        <v>14</v>
      </c>
      <c r="F1495" s="45" t="s">
        <v>1240</v>
      </c>
      <c r="G1495" s="60">
        <v>44925</v>
      </c>
      <c r="H1495" s="45" t="s">
        <v>1241</v>
      </c>
      <c r="I1495" s="45" t="s">
        <v>1755</v>
      </c>
      <c r="J1495" s="47">
        <v>14</v>
      </c>
    </row>
    <row r="1496" spans="1:10" ht="71.400000000000006" x14ac:dyDescent="0.5">
      <c r="A1496" s="72"/>
      <c r="B1496" s="58">
        <v>31613004820646</v>
      </c>
      <c r="C1496" s="45" t="s">
        <v>1756</v>
      </c>
      <c r="D1496" s="59">
        <v>44551</v>
      </c>
      <c r="E1496" s="46">
        <v>12</v>
      </c>
      <c r="F1496" s="45" t="s">
        <v>1240</v>
      </c>
      <c r="G1496" s="60">
        <v>44918</v>
      </c>
      <c r="H1496" s="45" t="s">
        <v>1419</v>
      </c>
      <c r="I1496" s="45" t="s">
        <v>1757</v>
      </c>
      <c r="J1496" s="47">
        <v>12</v>
      </c>
    </row>
    <row r="1497" spans="1:10" ht="61.2" x14ac:dyDescent="0.5">
      <c r="A1497" s="72"/>
      <c r="B1497" s="58">
        <v>31613005331262</v>
      </c>
      <c r="C1497" s="45" t="s">
        <v>1758</v>
      </c>
      <c r="D1497" s="59">
        <v>44551</v>
      </c>
      <c r="E1497" s="46">
        <v>13</v>
      </c>
      <c r="F1497" s="45" t="s">
        <v>1240</v>
      </c>
      <c r="G1497" s="60">
        <v>44918</v>
      </c>
      <c r="H1497" s="45" t="s">
        <v>1419</v>
      </c>
      <c r="I1497" s="45" t="s">
        <v>1759</v>
      </c>
      <c r="J1497" s="47">
        <v>13</v>
      </c>
    </row>
    <row r="1498" spans="1:10" ht="51" x14ac:dyDescent="0.5">
      <c r="A1498" s="72"/>
      <c r="B1498" s="58">
        <v>31613002949777</v>
      </c>
      <c r="C1498" s="45" t="s">
        <v>1527</v>
      </c>
      <c r="D1498" s="59">
        <v>44529</v>
      </c>
      <c r="E1498" s="46">
        <v>35</v>
      </c>
      <c r="F1498" s="45" t="s">
        <v>1240</v>
      </c>
      <c r="G1498" s="60">
        <v>44897</v>
      </c>
      <c r="H1498" s="45" t="s">
        <v>1241</v>
      </c>
      <c r="I1498" s="45" t="s">
        <v>1528</v>
      </c>
      <c r="J1498" s="47">
        <v>35</v>
      </c>
    </row>
    <row r="1499" spans="1:10" ht="61.2" x14ac:dyDescent="0.5">
      <c r="A1499" s="72"/>
      <c r="B1499" s="58">
        <v>31613004712496</v>
      </c>
      <c r="C1499" s="45" t="s">
        <v>1648</v>
      </c>
      <c r="D1499" s="59">
        <v>44478</v>
      </c>
      <c r="E1499" s="46">
        <v>15</v>
      </c>
      <c r="F1499" s="45" t="s">
        <v>1240</v>
      </c>
      <c r="G1499" s="60">
        <v>44848</v>
      </c>
      <c r="H1499" s="45" t="s">
        <v>1419</v>
      </c>
      <c r="I1499" s="45" t="s">
        <v>1649</v>
      </c>
      <c r="J1499" s="47">
        <v>15</v>
      </c>
    </row>
    <row r="1500" spans="1:10" ht="61.2" x14ac:dyDescent="0.5">
      <c r="A1500" s="72"/>
      <c r="B1500" s="58">
        <v>31613004301316</v>
      </c>
      <c r="C1500" s="45" t="s">
        <v>1693</v>
      </c>
      <c r="D1500" s="59">
        <v>44522</v>
      </c>
      <c r="E1500" s="46">
        <v>40</v>
      </c>
      <c r="F1500" s="45" t="s">
        <v>1240</v>
      </c>
      <c r="G1500" s="60">
        <v>44890</v>
      </c>
      <c r="H1500" s="45" t="s">
        <v>1241</v>
      </c>
      <c r="I1500" s="45" t="s">
        <v>1694</v>
      </c>
      <c r="J1500" s="47">
        <v>40</v>
      </c>
    </row>
    <row r="1501" spans="1:10" ht="61.2" x14ac:dyDescent="0.5">
      <c r="A1501" s="72" t="s">
        <v>1650</v>
      </c>
      <c r="B1501" s="58">
        <v>31539002405629</v>
      </c>
      <c r="C1501" s="45" t="s">
        <v>1651</v>
      </c>
      <c r="D1501" s="59">
        <v>44474</v>
      </c>
      <c r="E1501" s="46">
        <v>20</v>
      </c>
      <c r="F1501" s="45" t="s">
        <v>1240</v>
      </c>
      <c r="G1501" s="60">
        <v>44841</v>
      </c>
      <c r="H1501" s="45" t="s">
        <v>1241</v>
      </c>
      <c r="I1501" s="45" t="s">
        <v>1652</v>
      </c>
      <c r="J1501" s="47">
        <v>20</v>
      </c>
    </row>
    <row r="1502" spans="1:10" ht="61.2" x14ac:dyDescent="0.5">
      <c r="A1502" s="72"/>
      <c r="B1502" s="58">
        <v>31539002375145</v>
      </c>
      <c r="C1502" s="45" t="s">
        <v>2613</v>
      </c>
      <c r="D1502" s="59">
        <v>44518</v>
      </c>
      <c r="E1502" s="46">
        <v>50</v>
      </c>
      <c r="F1502" s="45" t="s">
        <v>1240</v>
      </c>
      <c r="G1502" s="60">
        <v>44883</v>
      </c>
      <c r="H1502" s="45" t="s">
        <v>1241</v>
      </c>
      <c r="I1502" s="45" t="s">
        <v>2614</v>
      </c>
      <c r="J1502" s="47">
        <v>50</v>
      </c>
    </row>
    <row r="1503" spans="1:10" ht="61.2" x14ac:dyDescent="0.5">
      <c r="A1503" s="72" t="s">
        <v>1325</v>
      </c>
      <c r="B1503" s="58">
        <v>31942000811188</v>
      </c>
      <c r="C1503" s="45" t="s">
        <v>1631</v>
      </c>
      <c r="D1503" s="59">
        <v>44475</v>
      </c>
      <c r="E1503" s="46">
        <v>6</v>
      </c>
      <c r="F1503" s="45" t="s">
        <v>1240</v>
      </c>
      <c r="G1503" s="60">
        <v>44841</v>
      </c>
      <c r="H1503" s="45" t="s">
        <v>1241</v>
      </c>
      <c r="I1503" s="45" t="s">
        <v>1632</v>
      </c>
      <c r="J1503" s="47">
        <v>6</v>
      </c>
    </row>
    <row r="1504" spans="1:10" ht="91.8" x14ac:dyDescent="0.5">
      <c r="A1504" s="72"/>
      <c r="B1504" s="58">
        <v>31942002727895</v>
      </c>
      <c r="C1504" s="45" t="s">
        <v>1482</v>
      </c>
      <c r="D1504" s="59">
        <v>44506</v>
      </c>
      <c r="E1504" s="46">
        <v>28</v>
      </c>
      <c r="F1504" s="45" t="s">
        <v>1240</v>
      </c>
      <c r="G1504" s="60">
        <v>44876</v>
      </c>
      <c r="H1504" s="45" t="s">
        <v>1241</v>
      </c>
      <c r="I1504" s="45" t="s">
        <v>1483</v>
      </c>
      <c r="J1504" s="47">
        <v>28</v>
      </c>
    </row>
    <row r="1505" spans="1:10" ht="51" x14ac:dyDescent="0.5">
      <c r="A1505" s="72"/>
      <c r="B1505" s="58">
        <v>31942003662307</v>
      </c>
      <c r="C1505" s="45" t="s">
        <v>2243</v>
      </c>
      <c r="D1505" s="59">
        <v>44504</v>
      </c>
      <c r="E1505" s="46">
        <v>15</v>
      </c>
      <c r="F1505" s="45" t="s">
        <v>1240</v>
      </c>
      <c r="G1505" s="60">
        <v>44869</v>
      </c>
      <c r="H1505" s="45" t="s">
        <v>1241</v>
      </c>
      <c r="I1505" s="45" t="s">
        <v>2244</v>
      </c>
      <c r="J1505" s="47">
        <v>15</v>
      </c>
    </row>
    <row r="1506" spans="1:10" ht="61.2" x14ac:dyDescent="0.5">
      <c r="A1506" s="72"/>
      <c r="B1506" s="58">
        <v>31942003272735</v>
      </c>
      <c r="C1506" s="45" t="s">
        <v>2165</v>
      </c>
      <c r="D1506" s="59">
        <v>44559</v>
      </c>
      <c r="E1506" s="46">
        <v>16</v>
      </c>
      <c r="F1506" s="45" t="s">
        <v>1240</v>
      </c>
      <c r="G1506" s="60">
        <v>44925</v>
      </c>
      <c r="H1506" s="45" t="s">
        <v>1241</v>
      </c>
      <c r="I1506" s="45" t="s">
        <v>2166</v>
      </c>
      <c r="J1506" s="47">
        <v>16</v>
      </c>
    </row>
    <row r="1507" spans="1:10" ht="81.599999999999994" x14ac:dyDescent="0.5">
      <c r="A1507" s="72"/>
      <c r="B1507" s="58">
        <v>31942003196413</v>
      </c>
      <c r="C1507" s="45" t="s">
        <v>1626</v>
      </c>
      <c r="D1507" s="59">
        <v>44474</v>
      </c>
      <c r="E1507" s="46">
        <v>13</v>
      </c>
      <c r="F1507" s="45" t="s">
        <v>1240</v>
      </c>
      <c r="G1507" s="60">
        <v>44841</v>
      </c>
      <c r="H1507" s="45" t="s">
        <v>1241</v>
      </c>
      <c r="I1507" s="45" t="s">
        <v>1627</v>
      </c>
      <c r="J1507" s="47">
        <v>13</v>
      </c>
    </row>
    <row r="1508" spans="1:10" ht="61.2" x14ac:dyDescent="0.5">
      <c r="A1508" s="72"/>
      <c r="B1508" s="58">
        <v>31942003778673</v>
      </c>
      <c r="C1508" s="45" t="s">
        <v>1653</v>
      </c>
      <c r="D1508" s="59">
        <v>44542</v>
      </c>
      <c r="E1508" s="46">
        <v>25</v>
      </c>
      <c r="F1508" s="45" t="s">
        <v>1240</v>
      </c>
      <c r="G1508" s="60">
        <v>44911</v>
      </c>
      <c r="H1508" s="45" t="s">
        <v>1241</v>
      </c>
      <c r="I1508" s="45" t="s">
        <v>1654</v>
      </c>
      <c r="J1508" s="47">
        <v>25</v>
      </c>
    </row>
    <row r="1509" spans="1:10" ht="91.8" x14ac:dyDescent="0.5">
      <c r="A1509" s="72"/>
      <c r="B1509" s="58">
        <v>31942004346850</v>
      </c>
      <c r="C1509" s="45" t="s">
        <v>2538</v>
      </c>
      <c r="D1509" s="59">
        <v>44487</v>
      </c>
      <c r="E1509" s="46">
        <v>21</v>
      </c>
      <c r="F1509" s="45" t="s">
        <v>1240</v>
      </c>
      <c r="G1509" s="60">
        <v>44855</v>
      </c>
      <c r="H1509" s="45" t="s">
        <v>1241</v>
      </c>
      <c r="I1509" s="45" t="s">
        <v>2539</v>
      </c>
      <c r="J1509" s="47">
        <v>21</v>
      </c>
    </row>
    <row r="1510" spans="1:10" ht="61.2" x14ac:dyDescent="0.5">
      <c r="A1510" s="72"/>
      <c r="B1510" s="58">
        <v>31942004229395</v>
      </c>
      <c r="C1510" s="45" t="s">
        <v>1326</v>
      </c>
      <c r="D1510" s="59">
        <v>44510</v>
      </c>
      <c r="E1510" s="46">
        <v>10</v>
      </c>
      <c r="F1510" s="45" t="s">
        <v>1240</v>
      </c>
      <c r="G1510" s="60">
        <v>44876</v>
      </c>
      <c r="H1510" s="45" t="s">
        <v>1304</v>
      </c>
      <c r="I1510" s="45" t="s">
        <v>1327</v>
      </c>
      <c r="J1510" s="47">
        <v>10</v>
      </c>
    </row>
    <row r="1511" spans="1:10" ht="81.599999999999994" x14ac:dyDescent="0.5">
      <c r="A1511" s="72"/>
      <c r="B1511" s="58">
        <v>31942004315822</v>
      </c>
      <c r="C1511" s="45" t="s">
        <v>1328</v>
      </c>
      <c r="D1511" s="59">
        <v>44510</v>
      </c>
      <c r="E1511" s="46">
        <v>40</v>
      </c>
      <c r="F1511" s="45" t="s">
        <v>1240</v>
      </c>
      <c r="G1511" s="60">
        <v>44876</v>
      </c>
      <c r="H1511" s="45" t="s">
        <v>1280</v>
      </c>
      <c r="I1511" s="45" t="s">
        <v>1329</v>
      </c>
      <c r="J1511" s="47">
        <v>40</v>
      </c>
    </row>
    <row r="1512" spans="1:10" ht="71.400000000000006" x14ac:dyDescent="0.5">
      <c r="A1512" s="72" t="s">
        <v>1431</v>
      </c>
      <c r="B1512" s="58">
        <v>31737001406420</v>
      </c>
      <c r="C1512" s="45" t="s">
        <v>2360</v>
      </c>
      <c r="D1512" s="59">
        <v>44504</v>
      </c>
      <c r="E1512" s="46">
        <v>17</v>
      </c>
      <c r="F1512" s="45" t="s">
        <v>1240</v>
      </c>
      <c r="G1512" s="60">
        <v>44869</v>
      </c>
      <c r="H1512" s="45" t="s">
        <v>1241</v>
      </c>
      <c r="I1512" s="45" t="s">
        <v>2361</v>
      </c>
      <c r="J1512" s="47">
        <v>17</v>
      </c>
    </row>
    <row r="1513" spans="1:10" ht="61.2" x14ac:dyDescent="0.5">
      <c r="A1513" s="72"/>
      <c r="B1513" s="58">
        <v>31737001564079</v>
      </c>
      <c r="C1513" s="45" t="s">
        <v>1432</v>
      </c>
      <c r="D1513" s="59">
        <v>44533</v>
      </c>
      <c r="E1513" s="46">
        <v>7</v>
      </c>
      <c r="F1513" s="45" t="s">
        <v>1240</v>
      </c>
      <c r="G1513" s="60">
        <v>44904</v>
      </c>
      <c r="H1513" s="45" t="s">
        <v>1433</v>
      </c>
      <c r="I1513" s="45" t="s">
        <v>1434</v>
      </c>
      <c r="J1513" s="47">
        <v>7</v>
      </c>
    </row>
    <row r="1514" spans="1:10" ht="61.2" x14ac:dyDescent="0.5">
      <c r="A1514" s="72" t="s">
        <v>1695</v>
      </c>
      <c r="B1514" s="58">
        <v>31011001981455</v>
      </c>
      <c r="C1514" s="45" t="s">
        <v>2245</v>
      </c>
      <c r="D1514" s="59">
        <v>44497</v>
      </c>
      <c r="E1514" s="46">
        <v>13</v>
      </c>
      <c r="F1514" s="45" t="s">
        <v>1240</v>
      </c>
      <c r="G1514" s="60">
        <v>44862</v>
      </c>
      <c r="H1514" s="45" t="s">
        <v>1241</v>
      </c>
      <c r="I1514" s="45" t="s">
        <v>2246</v>
      </c>
      <c r="J1514" s="47">
        <v>13</v>
      </c>
    </row>
    <row r="1515" spans="1:10" ht="61.2" x14ac:dyDescent="0.5">
      <c r="A1515" s="72"/>
      <c r="B1515" s="58">
        <v>31011002000842</v>
      </c>
      <c r="C1515" s="45" t="s">
        <v>2167</v>
      </c>
      <c r="D1515" s="59">
        <v>44496</v>
      </c>
      <c r="E1515" s="46">
        <v>28</v>
      </c>
      <c r="F1515" s="45" t="s">
        <v>1240</v>
      </c>
      <c r="G1515" s="60">
        <v>44862</v>
      </c>
      <c r="H1515" s="45" t="s">
        <v>1241</v>
      </c>
      <c r="I1515" s="45" t="s">
        <v>2168</v>
      </c>
      <c r="J1515" s="47">
        <v>28</v>
      </c>
    </row>
    <row r="1516" spans="1:10" ht="71.400000000000006" x14ac:dyDescent="0.5">
      <c r="A1516" s="72"/>
      <c r="B1516" s="58">
        <v>31011002258671</v>
      </c>
      <c r="C1516" s="45" t="s">
        <v>2169</v>
      </c>
      <c r="D1516" s="59">
        <v>44560</v>
      </c>
      <c r="E1516" s="46">
        <v>6</v>
      </c>
      <c r="F1516" s="45" t="s">
        <v>1240</v>
      </c>
      <c r="G1516" s="60">
        <v>44925</v>
      </c>
      <c r="H1516" s="45" t="s">
        <v>1241</v>
      </c>
      <c r="I1516" s="45" t="s">
        <v>2170</v>
      </c>
      <c r="J1516" s="47">
        <v>6</v>
      </c>
    </row>
    <row r="1517" spans="1:10" ht="61.2" x14ac:dyDescent="0.5">
      <c r="A1517" s="72"/>
      <c r="B1517" s="58">
        <v>31011001710128</v>
      </c>
      <c r="C1517" s="45" t="s">
        <v>2171</v>
      </c>
      <c r="D1517" s="59">
        <v>44549</v>
      </c>
      <c r="E1517" s="46">
        <v>16</v>
      </c>
      <c r="F1517" s="45" t="s">
        <v>1240</v>
      </c>
      <c r="G1517" s="60">
        <v>44918</v>
      </c>
      <c r="H1517" s="45" t="s">
        <v>1241</v>
      </c>
      <c r="I1517" s="45" t="s">
        <v>2172</v>
      </c>
      <c r="J1517" s="47">
        <v>16</v>
      </c>
    </row>
    <row r="1518" spans="1:10" ht="61.2" x14ac:dyDescent="0.5">
      <c r="A1518" s="72"/>
      <c r="B1518" s="58">
        <v>31011002494284</v>
      </c>
      <c r="C1518" s="45" t="s">
        <v>2173</v>
      </c>
      <c r="D1518" s="59">
        <v>44549</v>
      </c>
      <c r="E1518" s="46">
        <v>2</v>
      </c>
      <c r="F1518" s="45" t="s">
        <v>1240</v>
      </c>
      <c r="G1518" s="60">
        <v>44918</v>
      </c>
      <c r="H1518" s="45" t="s">
        <v>1241</v>
      </c>
      <c r="I1518" s="45" t="s">
        <v>2174</v>
      </c>
      <c r="J1518" s="47">
        <v>2</v>
      </c>
    </row>
    <row r="1519" spans="1:10" ht="61.2" x14ac:dyDescent="0.5">
      <c r="A1519" s="72"/>
      <c r="B1519" s="58">
        <v>31011002498046</v>
      </c>
      <c r="C1519" s="45" t="s">
        <v>2175</v>
      </c>
      <c r="D1519" s="59">
        <v>44549</v>
      </c>
      <c r="E1519" s="46">
        <v>2</v>
      </c>
      <c r="F1519" s="45" t="s">
        <v>1240</v>
      </c>
      <c r="G1519" s="60">
        <v>44918</v>
      </c>
      <c r="H1519" s="45" t="s">
        <v>1241</v>
      </c>
      <c r="I1519" s="45" t="s">
        <v>2176</v>
      </c>
      <c r="J1519" s="47">
        <v>2</v>
      </c>
    </row>
    <row r="1520" spans="1:10" ht="61.2" x14ac:dyDescent="0.5">
      <c r="A1520" s="72"/>
      <c r="B1520" s="58">
        <v>31011001860469</v>
      </c>
      <c r="C1520" s="45" t="s">
        <v>2798</v>
      </c>
      <c r="D1520" s="59">
        <v>44511</v>
      </c>
      <c r="E1520" s="46">
        <v>20</v>
      </c>
      <c r="F1520" s="45" t="s">
        <v>1240</v>
      </c>
      <c r="G1520" s="60">
        <v>44876</v>
      </c>
      <c r="H1520" s="45" t="s">
        <v>1241</v>
      </c>
      <c r="I1520" s="45" t="s">
        <v>2799</v>
      </c>
      <c r="J1520" s="47">
        <v>20</v>
      </c>
    </row>
    <row r="1521" spans="1:10" ht="61.2" x14ac:dyDescent="0.5">
      <c r="A1521" s="72"/>
      <c r="B1521" s="58">
        <v>31011001918358</v>
      </c>
      <c r="C1521" s="45" t="s">
        <v>2800</v>
      </c>
      <c r="D1521" s="59">
        <v>44511</v>
      </c>
      <c r="E1521" s="46">
        <v>12</v>
      </c>
      <c r="F1521" s="45" t="s">
        <v>1240</v>
      </c>
      <c r="G1521" s="60">
        <v>44876</v>
      </c>
      <c r="H1521" s="45" t="s">
        <v>1241</v>
      </c>
      <c r="I1521" s="45" t="s">
        <v>2801</v>
      </c>
      <c r="J1521" s="47">
        <v>12</v>
      </c>
    </row>
    <row r="1522" spans="1:10" ht="71.400000000000006" x14ac:dyDescent="0.5">
      <c r="A1522" s="72"/>
      <c r="B1522" s="58">
        <v>31011002391613</v>
      </c>
      <c r="C1522" s="45" t="s">
        <v>2802</v>
      </c>
      <c r="D1522" s="59">
        <v>44511</v>
      </c>
      <c r="E1522" s="46">
        <v>18</v>
      </c>
      <c r="F1522" s="45" t="s">
        <v>1240</v>
      </c>
      <c r="G1522" s="60">
        <v>44876</v>
      </c>
      <c r="H1522" s="45" t="s">
        <v>1241</v>
      </c>
      <c r="I1522" s="45" t="s">
        <v>2803</v>
      </c>
      <c r="J1522" s="47">
        <v>18</v>
      </c>
    </row>
    <row r="1523" spans="1:10" ht="81.599999999999994" x14ac:dyDescent="0.5">
      <c r="A1523" s="72"/>
      <c r="B1523" s="58">
        <v>31011002422715</v>
      </c>
      <c r="C1523" s="45" t="s">
        <v>1930</v>
      </c>
      <c r="D1523" s="59">
        <v>44483</v>
      </c>
      <c r="E1523" s="46">
        <v>28</v>
      </c>
      <c r="F1523" s="45" t="s">
        <v>1240</v>
      </c>
      <c r="G1523" s="60">
        <v>44848</v>
      </c>
      <c r="H1523" s="45" t="s">
        <v>1555</v>
      </c>
      <c r="I1523" s="45" t="s">
        <v>1931</v>
      </c>
      <c r="J1523" s="47">
        <v>28</v>
      </c>
    </row>
    <row r="1524" spans="1:10" ht="71.400000000000006" x14ac:dyDescent="0.5">
      <c r="A1524" s="72"/>
      <c r="B1524" s="58">
        <v>31011002455855</v>
      </c>
      <c r="C1524" s="45" t="s">
        <v>1932</v>
      </c>
      <c r="D1524" s="59">
        <v>44483</v>
      </c>
      <c r="E1524" s="46">
        <v>34</v>
      </c>
      <c r="F1524" s="45" t="s">
        <v>1240</v>
      </c>
      <c r="G1524" s="60">
        <v>44848</v>
      </c>
      <c r="H1524" s="45" t="s">
        <v>1555</v>
      </c>
      <c r="I1524" s="45" t="s">
        <v>1933</v>
      </c>
      <c r="J1524" s="47">
        <v>34</v>
      </c>
    </row>
    <row r="1525" spans="1:10" ht="81.599999999999994" x14ac:dyDescent="0.5">
      <c r="A1525" s="72"/>
      <c r="B1525" s="58">
        <v>31011002513885</v>
      </c>
      <c r="C1525" s="45" t="s">
        <v>1934</v>
      </c>
      <c r="D1525" s="59">
        <v>44483</v>
      </c>
      <c r="E1525" s="46">
        <v>30</v>
      </c>
      <c r="F1525" s="45" t="s">
        <v>1240</v>
      </c>
      <c r="G1525" s="60">
        <v>44848</v>
      </c>
      <c r="H1525" s="45" t="s">
        <v>1555</v>
      </c>
      <c r="I1525" s="45" t="s">
        <v>1935</v>
      </c>
      <c r="J1525" s="47">
        <v>30</v>
      </c>
    </row>
    <row r="1526" spans="1:10" ht="71.400000000000006" x14ac:dyDescent="0.5">
      <c r="A1526" s="72"/>
      <c r="B1526" s="58">
        <v>31011002547198</v>
      </c>
      <c r="C1526" s="45" t="s">
        <v>1936</v>
      </c>
      <c r="D1526" s="59">
        <v>44483</v>
      </c>
      <c r="E1526" s="46">
        <v>60</v>
      </c>
      <c r="F1526" s="45" t="s">
        <v>1240</v>
      </c>
      <c r="G1526" s="60">
        <v>44848</v>
      </c>
      <c r="H1526" s="45" t="s">
        <v>1555</v>
      </c>
      <c r="I1526" s="45" t="s">
        <v>1937</v>
      </c>
      <c r="J1526" s="47">
        <v>60</v>
      </c>
    </row>
    <row r="1527" spans="1:10" ht="81.599999999999994" x14ac:dyDescent="0.5">
      <c r="A1527" s="72"/>
      <c r="B1527" s="58">
        <v>31011001961408</v>
      </c>
      <c r="C1527" s="45" t="s">
        <v>1696</v>
      </c>
      <c r="D1527" s="59">
        <v>44487</v>
      </c>
      <c r="E1527" s="46">
        <v>16</v>
      </c>
      <c r="F1527" s="45" t="s">
        <v>1240</v>
      </c>
      <c r="G1527" s="60">
        <v>44855</v>
      </c>
      <c r="H1527" s="45" t="s">
        <v>1241</v>
      </c>
      <c r="I1527" s="45" t="s">
        <v>1697</v>
      </c>
      <c r="J1527" s="47">
        <v>16</v>
      </c>
    </row>
    <row r="1528" spans="1:10" ht="71.400000000000006" x14ac:dyDescent="0.5">
      <c r="A1528" s="72" t="s">
        <v>1492</v>
      </c>
      <c r="B1528" s="58">
        <v>31319005525974</v>
      </c>
      <c r="C1528" s="45" t="s">
        <v>1685</v>
      </c>
      <c r="D1528" s="59">
        <v>44516</v>
      </c>
      <c r="E1528" s="46">
        <v>153</v>
      </c>
      <c r="F1528" s="45" t="s">
        <v>1240</v>
      </c>
      <c r="G1528" s="60">
        <v>44883</v>
      </c>
      <c r="H1528" s="45" t="s">
        <v>1241</v>
      </c>
      <c r="I1528" s="45" t="s">
        <v>1686</v>
      </c>
      <c r="J1528" s="47">
        <v>153</v>
      </c>
    </row>
    <row r="1529" spans="1:10" ht="71.400000000000006" x14ac:dyDescent="0.5">
      <c r="A1529" s="72"/>
      <c r="B1529" s="58">
        <v>31319005837767</v>
      </c>
      <c r="C1529" s="45" t="s">
        <v>1687</v>
      </c>
      <c r="D1529" s="59">
        <v>44516</v>
      </c>
      <c r="E1529" s="46">
        <v>217</v>
      </c>
      <c r="F1529" s="45" t="s">
        <v>1240</v>
      </c>
      <c r="G1529" s="60">
        <v>44883</v>
      </c>
      <c r="H1529" s="45" t="s">
        <v>1241</v>
      </c>
      <c r="I1529" s="45" t="s">
        <v>1688</v>
      </c>
      <c r="J1529" s="47">
        <v>217</v>
      </c>
    </row>
    <row r="1530" spans="1:10" ht="71.400000000000006" x14ac:dyDescent="0.5">
      <c r="A1530" s="72"/>
      <c r="B1530" s="58">
        <v>31319005839508</v>
      </c>
      <c r="C1530" s="45" t="s">
        <v>1689</v>
      </c>
      <c r="D1530" s="59">
        <v>44516</v>
      </c>
      <c r="E1530" s="46">
        <v>222</v>
      </c>
      <c r="F1530" s="45" t="s">
        <v>1240</v>
      </c>
      <c r="G1530" s="60">
        <v>44883</v>
      </c>
      <c r="H1530" s="45" t="s">
        <v>1241</v>
      </c>
      <c r="I1530" s="45" t="s">
        <v>1690</v>
      </c>
      <c r="J1530" s="47">
        <v>222</v>
      </c>
    </row>
    <row r="1531" spans="1:10" ht="71.400000000000006" x14ac:dyDescent="0.5">
      <c r="A1531" s="72"/>
      <c r="B1531" s="58">
        <v>31319004510993</v>
      </c>
      <c r="C1531" s="45" t="s">
        <v>1493</v>
      </c>
      <c r="D1531" s="59">
        <v>44498</v>
      </c>
      <c r="E1531" s="46">
        <v>8.3699999999999992</v>
      </c>
      <c r="F1531" s="45" t="s">
        <v>1240</v>
      </c>
      <c r="G1531" s="60">
        <v>44869</v>
      </c>
      <c r="H1531" s="45" t="s">
        <v>1241</v>
      </c>
      <c r="I1531" s="45" t="s">
        <v>1494</v>
      </c>
      <c r="J1531" s="47">
        <v>8.3699999999999992</v>
      </c>
    </row>
    <row r="1532" spans="1:10" ht="61.2" x14ac:dyDescent="0.5">
      <c r="A1532" s="72" t="s">
        <v>2177</v>
      </c>
      <c r="B1532" s="58">
        <v>31886001977433</v>
      </c>
      <c r="C1532" s="45" t="s">
        <v>2437</v>
      </c>
      <c r="D1532" s="59">
        <v>44527</v>
      </c>
      <c r="E1532" s="46">
        <v>14</v>
      </c>
      <c r="F1532" s="45" t="s">
        <v>1240</v>
      </c>
      <c r="G1532" s="60">
        <v>44897</v>
      </c>
      <c r="H1532" s="45" t="s">
        <v>1241</v>
      </c>
      <c r="I1532" s="45" t="s">
        <v>2438</v>
      </c>
      <c r="J1532" s="47">
        <v>14</v>
      </c>
    </row>
    <row r="1533" spans="1:10" ht="51" x14ac:dyDescent="0.5">
      <c r="A1533" s="72"/>
      <c r="B1533" s="58">
        <v>31886001278253</v>
      </c>
      <c r="C1533" s="45" t="s">
        <v>2178</v>
      </c>
      <c r="D1533" s="59">
        <v>44506</v>
      </c>
      <c r="E1533" s="46">
        <v>19</v>
      </c>
      <c r="F1533" s="45" t="s">
        <v>1240</v>
      </c>
      <c r="G1533" s="60">
        <v>44876</v>
      </c>
      <c r="H1533" s="45" t="s">
        <v>1241</v>
      </c>
      <c r="I1533" s="45" t="s">
        <v>2179</v>
      </c>
      <c r="J1533" s="47">
        <v>19</v>
      </c>
    </row>
    <row r="1534" spans="1:10" ht="61.2" x14ac:dyDescent="0.5">
      <c r="A1534" s="72"/>
      <c r="B1534" s="58">
        <v>31886002465099</v>
      </c>
      <c r="C1534" s="45" t="s">
        <v>2475</v>
      </c>
      <c r="D1534" s="59">
        <v>44549</v>
      </c>
      <c r="E1534" s="46">
        <v>22</v>
      </c>
      <c r="F1534" s="45" t="s">
        <v>1240</v>
      </c>
      <c r="G1534" s="60">
        <v>44918</v>
      </c>
      <c r="H1534" s="45" t="s">
        <v>1241</v>
      </c>
      <c r="I1534" s="45" t="s">
        <v>2476</v>
      </c>
      <c r="J1534" s="47">
        <v>22</v>
      </c>
    </row>
    <row r="1535" spans="1:10" ht="61.2" x14ac:dyDescent="0.5">
      <c r="A1535" s="72"/>
      <c r="B1535" s="58">
        <v>31886001751762</v>
      </c>
      <c r="C1535" s="45" t="s">
        <v>2596</v>
      </c>
      <c r="D1535" s="59">
        <v>44473</v>
      </c>
      <c r="E1535" s="46">
        <v>24</v>
      </c>
      <c r="F1535" s="45" t="s">
        <v>1240</v>
      </c>
      <c r="G1535" s="60">
        <v>44841</v>
      </c>
      <c r="H1535" s="45" t="s">
        <v>1241</v>
      </c>
      <c r="I1535" s="45" t="s">
        <v>2597</v>
      </c>
      <c r="J1535" s="47">
        <v>24</v>
      </c>
    </row>
    <row r="1536" spans="1:10" ht="71.400000000000006" x14ac:dyDescent="0.5">
      <c r="A1536" s="72"/>
      <c r="B1536" s="58">
        <v>31886002190580</v>
      </c>
      <c r="C1536" s="45" t="s">
        <v>2598</v>
      </c>
      <c r="D1536" s="59">
        <v>44473</v>
      </c>
      <c r="E1536" s="46">
        <v>12</v>
      </c>
      <c r="F1536" s="45" t="s">
        <v>1240</v>
      </c>
      <c r="G1536" s="60">
        <v>44841</v>
      </c>
      <c r="H1536" s="45" t="s">
        <v>1241</v>
      </c>
      <c r="I1536" s="45" t="s">
        <v>2599</v>
      </c>
      <c r="J1536" s="47">
        <v>12</v>
      </c>
    </row>
    <row r="1537" spans="1:10" ht="61.2" x14ac:dyDescent="0.5">
      <c r="A1537" s="72"/>
      <c r="B1537" s="58">
        <v>31886002123839</v>
      </c>
      <c r="C1537" s="45" t="s">
        <v>2600</v>
      </c>
      <c r="D1537" s="59">
        <v>44476</v>
      </c>
      <c r="E1537" s="46">
        <v>20</v>
      </c>
      <c r="F1537" s="45" t="s">
        <v>1240</v>
      </c>
      <c r="G1537" s="60">
        <v>44841</v>
      </c>
      <c r="H1537" s="45" t="s">
        <v>1241</v>
      </c>
      <c r="I1537" s="45" t="s">
        <v>2601</v>
      </c>
      <c r="J1537" s="47">
        <v>20</v>
      </c>
    </row>
    <row r="1538" spans="1:10" ht="61.2" x14ac:dyDescent="0.5">
      <c r="A1538" s="72"/>
      <c r="B1538" s="58">
        <v>31886001770721</v>
      </c>
      <c r="C1538" s="45" t="s">
        <v>2602</v>
      </c>
      <c r="D1538" s="59">
        <v>44505</v>
      </c>
      <c r="E1538" s="46">
        <v>30</v>
      </c>
      <c r="F1538" s="45" t="s">
        <v>1240</v>
      </c>
      <c r="G1538" s="60">
        <v>44876</v>
      </c>
      <c r="H1538" s="45" t="s">
        <v>1241</v>
      </c>
      <c r="I1538" s="45" t="s">
        <v>2603</v>
      </c>
      <c r="J1538" s="47">
        <v>30</v>
      </c>
    </row>
    <row r="1539" spans="1:10" ht="61.2" x14ac:dyDescent="0.5">
      <c r="A1539" s="72"/>
      <c r="B1539" s="58">
        <v>31886002107667</v>
      </c>
      <c r="C1539" s="45" t="s">
        <v>2604</v>
      </c>
      <c r="D1539" s="59">
        <v>44505</v>
      </c>
      <c r="E1539" s="46">
        <v>18</v>
      </c>
      <c r="F1539" s="45" t="s">
        <v>1240</v>
      </c>
      <c r="G1539" s="60">
        <v>44876</v>
      </c>
      <c r="H1539" s="45" t="s">
        <v>1241</v>
      </c>
      <c r="I1539" s="45" t="s">
        <v>2605</v>
      </c>
      <c r="J1539" s="47">
        <v>18</v>
      </c>
    </row>
    <row r="1540" spans="1:10" ht="61.2" x14ac:dyDescent="0.5">
      <c r="A1540" s="72" t="s">
        <v>1270</v>
      </c>
      <c r="B1540" s="58">
        <v>31191012717328</v>
      </c>
      <c r="C1540" s="45" t="s">
        <v>2247</v>
      </c>
      <c r="D1540" s="59">
        <v>44515</v>
      </c>
      <c r="E1540" s="46">
        <v>14.95</v>
      </c>
      <c r="F1540" s="45" t="s">
        <v>1240</v>
      </c>
      <c r="G1540" s="60">
        <v>44883</v>
      </c>
      <c r="H1540" s="45" t="s">
        <v>1241</v>
      </c>
      <c r="I1540" s="45" t="s">
        <v>2248</v>
      </c>
      <c r="J1540" s="47">
        <v>14.95</v>
      </c>
    </row>
    <row r="1541" spans="1:10" ht="51" x14ac:dyDescent="0.5">
      <c r="A1541" s="72"/>
      <c r="B1541" s="58">
        <v>31191011673621</v>
      </c>
      <c r="C1541" s="45" t="s">
        <v>2439</v>
      </c>
      <c r="D1541" s="59">
        <v>44559</v>
      </c>
      <c r="E1541" s="46">
        <v>6.99</v>
      </c>
      <c r="F1541" s="45" t="s">
        <v>1240</v>
      </c>
      <c r="G1541" s="60">
        <v>44925</v>
      </c>
      <c r="H1541" s="45" t="s">
        <v>1304</v>
      </c>
      <c r="I1541" s="45" t="s">
        <v>2440</v>
      </c>
      <c r="J1541" s="47">
        <v>6.99</v>
      </c>
    </row>
    <row r="1542" spans="1:10" ht="71.400000000000006" x14ac:dyDescent="0.5">
      <c r="A1542" s="72"/>
      <c r="B1542" s="58">
        <v>31191012473385</v>
      </c>
      <c r="C1542" s="45" t="s">
        <v>1368</v>
      </c>
      <c r="D1542" s="59">
        <v>44509</v>
      </c>
      <c r="E1542" s="46">
        <v>39.99</v>
      </c>
      <c r="F1542" s="45" t="s">
        <v>1240</v>
      </c>
      <c r="G1542" s="60">
        <v>44876</v>
      </c>
      <c r="H1542" s="45" t="s">
        <v>1241</v>
      </c>
      <c r="I1542" s="45" t="s">
        <v>1369</v>
      </c>
      <c r="J1542" s="47">
        <v>39.99</v>
      </c>
    </row>
    <row r="1543" spans="1:10" ht="51" x14ac:dyDescent="0.5">
      <c r="A1543" s="72"/>
      <c r="B1543" s="58">
        <v>31191012811865</v>
      </c>
      <c r="C1543" s="45" t="s">
        <v>1790</v>
      </c>
      <c r="D1543" s="59">
        <v>44539</v>
      </c>
      <c r="E1543" s="46">
        <v>20</v>
      </c>
      <c r="F1543" s="45" t="s">
        <v>1240</v>
      </c>
      <c r="G1543" s="60">
        <v>44904</v>
      </c>
      <c r="H1543" s="45" t="s">
        <v>1241</v>
      </c>
      <c r="I1543" s="45" t="s">
        <v>1791</v>
      </c>
      <c r="J1543" s="47">
        <v>20</v>
      </c>
    </row>
    <row r="1544" spans="1:10" ht="61.2" x14ac:dyDescent="0.5">
      <c r="A1544" s="72"/>
      <c r="B1544" s="58">
        <v>31191013103056</v>
      </c>
      <c r="C1544" s="45" t="s">
        <v>2540</v>
      </c>
      <c r="D1544" s="59">
        <v>44536</v>
      </c>
      <c r="E1544" s="46">
        <v>17.989999999999998</v>
      </c>
      <c r="F1544" s="45" t="s">
        <v>1240</v>
      </c>
      <c r="G1544" s="60">
        <v>44904</v>
      </c>
      <c r="H1544" s="45" t="s">
        <v>1241</v>
      </c>
      <c r="I1544" s="45" t="s">
        <v>2541</v>
      </c>
      <c r="J1544" s="47">
        <v>17.989999999999998</v>
      </c>
    </row>
    <row r="1545" spans="1:10" ht="71.400000000000006" x14ac:dyDescent="0.5">
      <c r="A1545" s="72"/>
      <c r="B1545" s="58">
        <v>31191012532081</v>
      </c>
      <c r="C1545" s="45" t="s">
        <v>2750</v>
      </c>
      <c r="D1545" s="59">
        <v>44488</v>
      </c>
      <c r="E1545" s="46">
        <v>29.99</v>
      </c>
      <c r="F1545" s="45" t="s">
        <v>1240</v>
      </c>
      <c r="G1545" s="60">
        <v>44855</v>
      </c>
      <c r="H1545" s="45" t="s">
        <v>1241</v>
      </c>
      <c r="I1545" s="45" t="s">
        <v>2751</v>
      </c>
      <c r="J1545" s="47">
        <v>29.99</v>
      </c>
    </row>
    <row r="1546" spans="1:10" ht="81.599999999999994" x14ac:dyDescent="0.5">
      <c r="A1546" s="72"/>
      <c r="B1546" s="58">
        <v>31191012861324</v>
      </c>
      <c r="C1546" s="45" t="s">
        <v>2752</v>
      </c>
      <c r="D1546" s="59">
        <v>44488</v>
      </c>
      <c r="E1546" s="46">
        <v>29.99</v>
      </c>
      <c r="F1546" s="45" t="s">
        <v>1240</v>
      </c>
      <c r="G1546" s="60">
        <v>44855</v>
      </c>
      <c r="H1546" s="45" t="s">
        <v>1241</v>
      </c>
      <c r="I1546" s="45" t="s">
        <v>2753</v>
      </c>
      <c r="J1546" s="47">
        <v>29.99</v>
      </c>
    </row>
    <row r="1547" spans="1:10" ht="81.599999999999994" x14ac:dyDescent="0.5">
      <c r="A1547" s="72"/>
      <c r="B1547" s="58">
        <v>31191012550620</v>
      </c>
      <c r="C1547" s="45" t="s">
        <v>2151</v>
      </c>
      <c r="D1547" s="59">
        <v>44477</v>
      </c>
      <c r="E1547" s="46">
        <v>8</v>
      </c>
      <c r="F1547" s="45" t="s">
        <v>1240</v>
      </c>
      <c r="G1547" s="60">
        <v>44848</v>
      </c>
      <c r="H1547" s="45" t="s">
        <v>2148</v>
      </c>
      <c r="I1547" s="45" t="s">
        <v>2152</v>
      </c>
      <c r="J1547" s="47">
        <v>8</v>
      </c>
    </row>
    <row r="1548" spans="1:10" ht="81.599999999999994" x14ac:dyDescent="0.5">
      <c r="A1548" s="72"/>
      <c r="B1548" s="58">
        <v>31191012550646</v>
      </c>
      <c r="C1548" s="45" t="s">
        <v>2153</v>
      </c>
      <c r="D1548" s="59">
        <v>44477</v>
      </c>
      <c r="E1548" s="46">
        <v>8</v>
      </c>
      <c r="F1548" s="45" t="s">
        <v>1240</v>
      </c>
      <c r="G1548" s="60">
        <v>44848</v>
      </c>
      <c r="H1548" s="45" t="s">
        <v>2148</v>
      </c>
      <c r="I1548" s="45" t="s">
        <v>2154</v>
      </c>
      <c r="J1548" s="47">
        <v>8</v>
      </c>
    </row>
    <row r="1549" spans="1:10" ht="71.400000000000006" x14ac:dyDescent="0.5">
      <c r="A1549" s="72"/>
      <c r="B1549" s="58">
        <v>31191007265432</v>
      </c>
      <c r="C1549" s="45" t="s">
        <v>1814</v>
      </c>
      <c r="D1549" s="59">
        <v>44523</v>
      </c>
      <c r="E1549" s="46">
        <v>14</v>
      </c>
      <c r="F1549" s="45" t="s">
        <v>1240</v>
      </c>
      <c r="G1549" s="60">
        <v>44890</v>
      </c>
      <c r="H1549" s="45" t="s">
        <v>1280</v>
      </c>
      <c r="I1549" s="45" t="s">
        <v>1815</v>
      </c>
      <c r="J1549" s="47">
        <v>14</v>
      </c>
    </row>
    <row r="1550" spans="1:10" ht="102" x14ac:dyDescent="0.5">
      <c r="A1550" s="72"/>
      <c r="B1550" s="58">
        <v>31191010487866</v>
      </c>
      <c r="C1550" s="45" t="s">
        <v>1816</v>
      </c>
      <c r="D1550" s="59">
        <v>44523</v>
      </c>
      <c r="E1550" s="46">
        <v>25</v>
      </c>
      <c r="F1550" s="45" t="s">
        <v>1240</v>
      </c>
      <c r="G1550" s="60">
        <v>44890</v>
      </c>
      <c r="H1550" s="45" t="s">
        <v>1280</v>
      </c>
      <c r="I1550" s="45" t="s">
        <v>1817</v>
      </c>
      <c r="J1550" s="47">
        <v>25</v>
      </c>
    </row>
    <row r="1551" spans="1:10" ht="102" x14ac:dyDescent="0.5">
      <c r="A1551" s="72"/>
      <c r="B1551" s="58">
        <v>31191010689305</v>
      </c>
      <c r="C1551" s="45" t="s">
        <v>1818</v>
      </c>
      <c r="D1551" s="59">
        <v>44523</v>
      </c>
      <c r="E1551" s="46">
        <v>20</v>
      </c>
      <c r="F1551" s="45" t="s">
        <v>1240</v>
      </c>
      <c r="G1551" s="60">
        <v>44890</v>
      </c>
      <c r="H1551" s="45" t="s">
        <v>1280</v>
      </c>
      <c r="I1551" s="45" t="s">
        <v>1819</v>
      </c>
      <c r="J1551" s="47">
        <v>20</v>
      </c>
    </row>
    <row r="1552" spans="1:10" ht="102" x14ac:dyDescent="0.5">
      <c r="A1552" s="72"/>
      <c r="B1552" s="58">
        <v>31191010719854</v>
      </c>
      <c r="C1552" s="45" t="s">
        <v>1820</v>
      </c>
      <c r="D1552" s="59">
        <v>44523</v>
      </c>
      <c r="E1552" s="46">
        <v>20</v>
      </c>
      <c r="F1552" s="45" t="s">
        <v>1240</v>
      </c>
      <c r="G1552" s="60">
        <v>44890</v>
      </c>
      <c r="H1552" s="45" t="s">
        <v>1280</v>
      </c>
      <c r="I1552" s="45" t="s">
        <v>1821</v>
      </c>
      <c r="J1552" s="47">
        <v>20</v>
      </c>
    </row>
    <row r="1553" spans="1:10" ht="61.2" x14ac:dyDescent="0.5">
      <c r="A1553" s="72"/>
      <c r="B1553" s="58">
        <v>31191013082664</v>
      </c>
      <c r="C1553" s="45" t="s">
        <v>2477</v>
      </c>
      <c r="D1553" s="59">
        <v>44549</v>
      </c>
      <c r="E1553" s="46">
        <v>12</v>
      </c>
      <c r="F1553" s="45" t="s">
        <v>1240</v>
      </c>
      <c r="G1553" s="60">
        <v>44918</v>
      </c>
      <c r="H1553" s="45" t="s">
        <v>1241</v>
      </c>
      <c r="I1553" s="45" t="s">
        <v>2478</v>
      </c>
      <c r="J1553" s="47">
        <v>12</v>
      </c>
    </row>
    <row r="1554" spans="1:10" ht="71.400000000000006" x14ac:dyDescent="0.5">
      <c r="A1554" s="72"/>
      <c r="B1554" s="58">
        <v>31191009792185</v>
      </c>
      <c r="C1554" s="45" t="s">
        <v>1822</v>
      </c>
      <c r="D1554" s="59">
        <v>44556</v>
      </c>
      <c r="E1554" s="46">
        <v>60</v>
      </c>
      <c r="F1554" s="45" t="s">
        <v>1240</v>
      </c>
      <c r="G1554" s="60">
        <v>44925</v>
      </c>
      <c r="H1554" s="45" t="s">
        <v>1555</v>
      </c>
      <c r="I1554" s="45" t="s">
        <v>1823</v>
      </c>
      <c r="J1554" s="47">
        <v>60</v>
      </c>
    </row>
    <row r="1555" spans="1:10" ht="71.400000000000006" x14ac:dyDescent="0.5">
      <c r="A1555" s="72"/>
      <c r="B1555" s="58">
        <v>31191010409605</v>
      </c>
      <c r="C1555" s="45" t="s">
        <v>1824</v>
      </c>
      <c r="D1555" s="59">
        <v>44556</v>
      </c>
      <c r="E1555" s="46">
        <v>60</v>
      </c>
      <c r="F1555" s="45" t="s">
        <v>1240</v>
      </c>
      <c r="G1555" s="60">
        <v>44925</v>
      </c>
      <c r="H1555" s="45" t="s">
        <v>1555</v>
      </c>
      <c r="I1555" s="45" t="s">
        <v>1825</v>
      </c>
      <c r="J1555" s="47">
        <v>60</v>
      </c>
    </row>
    <row r="1556" spans="1:10" ht="71.400000000000006" x14ac:dyDescent="0.5">
      <c r="A1556" s="72"/>
      <c r="B1556" s="58">
        <v>31191010680353</v>
      </c>
      <c r="C1556" s="45" t="s">
        <v>1826</v>
      </c>
      <c r="D1556" s="59">
        <v>44556</v>
      </c>
      <c r="E1556" s="46">
        <v>55</v>
      </c>
      <c r="F1556" s="45" t="s">
        <v>1240</v>
      </c>
      <c r="G1556" s="60">
        <v>44925</v>
      </c>
      <c r="H1556" s="45" t="s">
        <v>1555</v>
      </c>
      <c r="I1556" s="45" t="s">
        <v>1827</v>
      </c>
      <c r="J1556" s="47">
        <v>55</v>
      </c>
    </row>
    <row r="1557" spans="1:10" ht="71.400000000000006" x14ac:dyDescent="0.5">
      <c r="A1557" s="72"/>
      <c r="B1557" s="58">
        <v>31191012753141</v>
      </c>
      <c r="C1557" s="45" t="s">
        <v>1828</v>
      </c>
      <c r="D1557" s="59">
        <v>44556</v>
      </c>
      <c r="E1557" s="46">
        <v>40</v>
      </c>
      <c r="F1557" s="45" t="s">
        <v>1240</v>
      </c>
      <c r="G1557" s="60">
        <v>44925</v>
      </c>
      <c r="H1557" s="45" t="s">
        <v>1555</v>
      </c>
      <c r="I1557" s="45" t="s">
        <v>1829</v>
      </c>
      <c r="J1557" s="47">
        <v>40</v>
      </c>
    </row>
    <row r="1558" spans="1:10" ht="71.400000000000006" x14ac:dyDescent="0.5">
      <c r="A1558" s="72"/>
      <c r="B1558" s="58">
        <v>31191012755302</v>
      </c>
      <c r="C1558" s="45" t="s">
        <v>1830</v>
      </c>
      <c r="D1558" s="59">
        <v>44556</v>
      </c>
      <c r="E1558" s="46">
        <v>60</v>
      </c>
      <c r="F1558" s="45" t="s">
        <v>1240</v>
      </c>
      <c r="G1558" s="60">
        <v>44925</v>
      </c>
      <c r="H1558" s="45" t="s">
        <v>1555</v>
      </c>
      <c r="I1558" s="45" t="s">
        <v>1831</v>
      </c>
      <c r="J1558" s="47">
        <v>60</v>
      </c>
    </row>
    <row r="1559" spans="1:10" ht="71.400000000000006" x14ac:dyDescent="0.5">
      <c r="A1559" s="72"/>
      <c r="B1559" s="58">
        <v>31191012662391</v>
      </c>
      <c r="C1559" s="45" t="s">
        <v>1383</v>
      </c>
      <c r="D1559" s="59">
        <v>44522</v>
      </c>
      <c r="E1559" s="46">
        <v>26.99</v>
      </c>
      <c r="F1559" s="45" t="s">
        <v>1240</v>
      </c>
      <c r="G1559" s="60">
        <v>44890</v>
      </c>
      <c r="H1559" s="45" t="s">
        <v>1241</v>
      </c>
      <c r="I1559" s="45" t="s">
        <v>1384</v>
      </c>
      <c r="J1559" s="47">
        <v>26.99</v>
      </c>
    </row>
    <row r="1560" spans="1:10" ht="61.2" x14ac:dyDescent="0.5">
      <c r="A1560" s="72"/>
      <c r="B1560" s="58">
        <v>31191012341517</v>
      </c>
      <c r="C1560" s="45" t="s">
        <v>1271</v>
      </c>
      <c r="D1560" s="59">
        <v>44517</v>
      </c>
      <c r="E1560" s="46">
        <v>20.99</v>
      </c>
      <c r="F1560" s="45" t="s">
        <v>1240</v>
      </c>
      <c r="G1560" s="60">
        <v>44883</v>
      </c>
      <c r="H1560" s="45" t="s">
        <v>1241</v>
      </c>
      <c r="I1560" s="45" t="s">
        <v>1272</v>
      </c>
      <c r="J1560" s="47">
        <v>20.99</v>
      </c>
    </row>
    <row r="1561" spans="1:10" ht="102" x14ac:dyDescent="0.5">
      <c r="A1561" s="72"/>
      <c r="B1561" s="58">
        <v>31191013021589</v>
      </c>
      <c r="C1561" s="45" t="s">
        <v>1832</v>
      </c>
      <c r="D1561" s="59">
        <v>44542</v>
      </c>
      <c r="E1561" s="46">
        <v>16.95</v>
      </c>
      <c r="F1561" s="45" t="s">
        <v>1240</v>
      </c>
      <c r="G1561" s="60">
        <v>44911</v>
      </c>
      <c r="H1561" s="45" t="s">
        <v>1321</v>
      </c>
      <c r="I1561" s="45" t="s">
        <v>1833</v>
      </c>
      <c r="J1561" s="47">
        <v>16.95</v>
      </c>
    </row>
    <row r="1562" spans="1:10" ht="71.400000000000006" x14ac:dyDescent="0.5">
      <c r="A1562" s="72" t="s">
        <v>1550</v>
      </c>
      <c r="B1562" s="58">
        <v>31208003403526</v>
      </c>
      <c r="C1562" s="45" t="s">
        <v>1551</v>
      </c>
      <c r="D1562" s="59">
        <v>44522</v>
      </c>
      <c r="E1562" s="46">
        <v>21</v>
      </c>
      <c r="F1562" s="45" t="s">
        <v>1240</v>
      </c>
      <c r="G1562" s="60">
        <v>44890</v>
      </c>
      <c r="H1562" s="45" t="s">
        <v>1241</v>
      </c>
      <c r="I1562" s="45" t="s">
        <v>1552</v>
      </c>
      <c r="J1562" s="47">
        <v>21</v>
      </c>
    </row>
    <row r="1563" spans="1:10" ht="61.2" x14ac:dyDescent="0.5">
      <c r="A1563" s="72"/>
      <c r="B1563" s="58">
        <v>31208003601582</v>
      </c>
      <c r="C1563" s="45" t="s">
        <v>2530</v>
      </c>
      <c r="D1563" s="59">
        <v>44530</v>
      </c>
      <c r="E1563" s="46">
        <v>5</v>
      </c>
      <c r="F1563" s="45" t="s">
        <v>1240</v>
      </c>
      <c r="G1563" s="60">
        <v>44897</v>
      </c>
      <c r="H1563" s="45" t="s">
        <v>1241</v>
      </c>
      <c r="I1563" s="45" t="s">
        <v>2531</v>
      </c>
      <c r="J1563" s="47">
        <v>5</v>
      </c>
    </row>
    <row r="1564" spans="1:10" ht="51" x14ac:dyDescent="0.5">
      <c r="A1564" s="72" t="s">
        <v>1596</v>
      </c>
      <c r="B1564" s="58">
        <v>31134001523224</v>
      </c>
      <c r="C1564" s="45" t="s">
        <v>2249</v>
      </c>
      <c r="D1564" s="59">
        <v>44516</v>
      </c>
      <c r="E1564" s="46">
        <v>25</v>
      </c>
      <c r="F1564" s="45" t="s">
        <v>1240</v>
      </c>
      <c r="G1564" s="60">
        <v>44883</v>
      </c>
      <c r="H1564" s="45" t="s">
        <v>1241</v>
      </c>
      <c r="I1564" s="45" t="s">
        <v>2250</v>
      </c>
      <c r="J1564" s="47">
        <v>25</v>
      </c>
    </row>
    <row r="1565" spans="1:10" ht="61.2" x14ac:dyDescent="0.5">
      <c r="A1565" s="72"/>
      <c r="B1565" s="58">
        <v>31134005196043</v>
      </c>
      <c r="C1565" s="45" t="s">
        <v>1590</v>
      </c>
      <c r="D1565" s="59">
        <v>44552</v>
      </c>
      <c r="E1565" s="46">
        <v>19</v>
      </c>
      <c r="F1565" s="45" t="s">
        <v>1240</v>
      </c>
      <c r="G1565" s="60">
        <v>44918</v>
      </c>
      <c r="H1565" s="45" t="s">
        <v>1241</v>
      </c>
      <c r="I1565" s="45" t="s">
        <v>1597</v>
      </c>
      <c r="J1565" s="47">
        <v>19</v>
      </c>
    </row>
    <row r="1566" spans="1:10" ht="71.400000000000006" x14ac:dyDescent="0.5">
      <c r="A1566" s="72"/>
      <c r="B1566" s="58">
        <v>31134005077920</v>
      </c>
      <c r="C1566" s="45" t="s">
        <v>1799</v>
      </c>
      <c r="D1566" s="59">
        <v>44485</v>
      </c>
      <c r="E1566" s="46">
        <v>30</v>
      </c>
      <c r="F1566" s="45" t="s">
        <v>1240</v>
      </c>
      <c r="G1566" s="60">
        <v>44855</v>
      </c>
      <c r="H1566" s="45" t="s">
        <v>1280</v>
      </c>
      <c r="I1566" s="45" t="s">
        <v>1800</v>
      </c>
      <c r="J1566" s="47">
        <v>30</v>
      </c>
    </row>
    <row r="1567" spans="1:10" ht="91.8" x14ac:dyDescent="0.5">
      <c r="A1567" s="72"/>
      <c r="B1567" s="58">
        <v>31134005195946</v>
      </c>
      <c r="C1567" s="45" t="s">
        <v>2646</v>
      </c>
      <c r="D1567" s="59">
        <v>44502</v>
      </c>
      <c r="E1567" s="46">
        <v>20</v>
      </c>
      <c r="F1567" s="45" t="s">
        <v>1240</v>
      </c>
      <c r="G1567" s="60">
        <v>44869</v>
      </c>
      <c r="H1567" s="45" t="s">
        <v>2647</v>
      </c>
      <c r="I1567" s="45" t="s">
        <v>2648</v>
      </c>
      <c r="J1567" s="47">
        <v>20</v>
      </c>
    </row>
    <row r="1568" spans="1:10" ht="71.400000000000006" x14ac:dyDescent="0.5">
      <c r="A1568" s="72"/>
      <c r="B1568" s="58">
        <v>31134003659547</v>
      </c>
      <c r="C1568" s="45" t="s">
        <v>1655</v>
      </c>
      <c r="D1568" s="59">
        <v>44543</v>
      </c>
      <c r="E1568" s="46">
        <v>17</v>
      </c>
      <c r="F1568" s="45" t="s">
        <v>1240</v>
      </c>
      <c r="G1568" s="60">
        <v>44911</v>
      </c>
      <c r="H1568" s="45" t="s">
        <v>1241</v>
      </c>
      <c r="I1568" s="45" t="s">
        <v>1656</v>
      </c>
      <c r="J1568" s="47">
        <v>17</v>
      </c>
    </row>
    <row r="1569" spans="1:10" ht="91.8" x14ac:dyDescent="0.5">
      <c r="A1569" s="72"/>
      <c r="B1569" s="58">
        <v>31134004991097</v>
      </c>
      <c r="C1569" s="45" t="s">
        <v>2155</v>
      </c>
      <c r="D1569" s="59">
        <v>44501</v>
      </c>
      <c r="E1569" s="46">
        <v>35</v>
      </c>
      <c r="F1569" s="45" t="s">
        <v>1240</v>
      </c>
      <c r="G1569" s="60">
        <v>44869</v>
      </c>
      <c r="H1569" s="45" t="s">
        <v>1419</v>
      </c>
      <c r="I1569" s="45" t="s">
        <v>2156</v>
      </c>
      <c r="J1569" s="47">
        <v>35</v>
      </c>
    </row>
    <row r="1570" spans="1:10" ht="61.2" x14ac:dyDescent="0.5">
      <c r="A1570" s="72" t="s">
        <v>1760</v>
      </c>
      <c r="B1570" s="58">
        <v>32778002115049</v>
      </c>
      <c r="C1570" s="45" t="s">
        <v>2449</v>
      </c>
      <c r="D1570" s="59">
        <v>44557</v>
      </c>
      <c r="E1570" s="46">
        <v>24.3</v>
      </c>
      <c r="F1570" s="45" t="s">
        <v>1240</v>
      </c>
      <c r="G1570" s="60">
        <v>44925</v>
      </c>
      <c r="H1570" s="45" t="s">
        <v>1241</v>
      </c>
      <c r="I1570" s="45" t="s">
        <v>2450</v>
      </c>
      <c r="J1570" s="47">
        <v>24.3</v>
      </c>
    </row>
    <row r="1571" spans="1:10" ht="61.2" x14ac:dyDescent="0.5">
      <c r="A1571" s="72"/>
      <c r="B1571" s="58">
        <v>32778001523573</v>
      </c>
      <c r="C1571" s="45" t="s">
        <v>1761</v>
      </c>
      <c r="D1571" s="59">
        <v>44538</v>
      </c>
      <c r="E1571" s="46">
        <v>14</v>
      </c>
      <c r="F1571" s="45" t="s">
        <v>1240</v>
      </c>
      <c r="G1571" s="60">
        <v>44904</v>
      </c>
      <c r="H1571" s="45" t="s">
        <v>1241</v>
      </c>
      <c r="I1571" s="45" t="s">
        <v>1762</v>
      </c>
      <c r="J1571" s="47">
        <v>14</v>
      </c>
    </row>
    <row r="1572" spans="1:10" ht="61.2" x14ac:dyDescent="0.5">
      <c r="A1572" s="72"/>
      <c r="B1572" s="58">
        <v>32778002270208</v>
      </c>
      <c r="C1572" s="45" t="s">
        <v>2479</v>
      </c>
      <c r="D1572" s="59">
        <v>44549</v>
      </c>
      <c r="E1572" s="46">
        <v>14.56</v>
      </c>
      <c r="F1572" s="45" t="s">
        <v>1240</v>
      </c>
      <c r="G1572" s="60">
        <v>44918</v>
      </c>
      <c r="H1572" s="45" t="s">
        <v>1241</v>
      </c>
      <c r="I1572" s="45" t="s">
        <v>2480</v>
      </c>
      <c r="J1572" s="47">
        <v>14.56</v>
      </c>
    </row>
    <row r="1573" spans="1:10" ht="61.2" x14ac:dyDescent="0.5">
      <c r="A1573" s="72" t="s">
        <v>1711</v>
      </c>
      <c r="B1573" s="58">
        <v>31249002863880</v>
      </c>
      <c r="C1573" s="45" t="s">
        <v>2251</v>
      </c>
      <c r="D1573" s="59">
        <v>44531</v>
      </c>
      <c r="E1573" s="46">
        <v>28</v>
      </c>
      <c r="F1573" s="45" t="s">
        <v>1240</v>
      </c>
      <c r="G1573" s="60">
        <v>44897</v>
      </c>
      <c r="H1573" s="45" t="s">
        <v>1241</v>
      </c>
      <c r="I1573" s="45" t="s">
        <v>2252</v>
      </c>
      <c r="J1573" s="47">
        <v>28</v>
      </c>
    </row>
    <row r="1574" spans="1:10" ht="71.400000000000006" x14ac:dyDescent="0.5">
      <c r="A1574" s="72"/>
      <c r="B1574" s="58">
        <v>31249002048367</v>
      </c>
      <c r="C1574" s="45" t="s">
        <v>2253</v>
      </c>
      <c r="D1574" s="59">
        <v>44522</v>
      </c>
      <c r="E1574" s="46">
        <v>20</v>
      </c>
      <c r="F1574" s="45" t="s">
        <v>1240</v>
      </c>
      <c r="G1574" s="60">
        <v>44890</v>
      </c>
      <c r="H1574" s="45" t="s">
        <v>1241</v>
      </c>
      <c r="I1574" s="45" t="s">
        <v>2254</v>
      </c>
      <c r="J1574" s="47">
        <v>20</v>
      </c>
    </row>
    <row r="1575" spans="1:10" ht="61.2" x14ac:dyDescent="0.5">
      <c r="A1575" s="72"/>
      <c r="B1575" s="58">
        <v>31249002842496</v>
      </c>
      <c r="C1575" s="45" t="s">
        <v>1801</v>
      </c>
      <c r="D1575" s="59">
        <v>44508</v>
      </c>
      <c r="E1575" s="46">
        <v>20</v>
      </c>
      <c r="F1575" s="45" t="s">
        <v>1240</v>
      </c>
      <c r="G1575" s="60">
        <v>44876</v>
      </c>
      <c r="H1575" s="45" t="s">
        <v>1241</v>
      </c>
      <c r="I1575" s="45" t="s">
        <v>1802</v>
      </c>
      <c r="J1575" s="47">
        <v>20</v>
      </c>
    </row>
    <row r="1576" spans="1:10" ht="61.2" x14ac:dyDescent="0.5">
      <c r="A1576" s="72"/>
      <c r="B1576" s="58">
        <v>31249003091788</v>
      </c>
      <c r="C1576" s="45" t="s">
        <v>1803</v>
      </c>
      <c r="D1576" s="59">
        <v>44497</v>
      </c>
      <c r="E1576" s="46">
        <v>18</v>
      </c>
      <c r="F1576" s="45" t="s">
        <v>1240</v>
      </c>
      <c r="G1576" s="60">
        <v>44862</v>
      </c>
      <c r="H1576" s="45" t="s">
        <v>1241</v>
      </c>
      <c r="I1576" s="45" t="s">
        <v>1804</v>
      </c>
      <c r="J1576" s="47">
        <v>18</v>
      </c>
    </row>
    <row r="1577" spans="1:10" ht="61.2" x14ac:dyDescent="0.5">
      <c r="A1577" s="72"/>
      <c r="B1577" s="58">
        <v>31249002746077</v>
      </c>
      <c r="C1577" s="45" t="s">
        <v>1712</v>
      </c>
      <c r="D1577" s="59">
        <v>44514</v>
      </c>
      <c r="E1577" s="46">
        <v>16</v>
      </c>
      <c r="F1577" s="45" t="s">
        <v>1240</v>
      </c>
      <c r="G1577" s="60">
        <v>44883</v>
      </c>
      <c r="H1577" s="45" t="s">
        <v>1241</v>
      </c>
      <c r="I1577" s="45" t="s">
        <v>1713</v>
      </c>
      <c r="J1577" s="47">
        <v>16</v>
      </c>
    </row>
    <row r="1578" spans="1:10" ht="61.2" x14ac:dyDescent="0.5">
      <c r="A1578" s="72"/>
      <c r="B1578" s="58">
        <v>31249003142243</v>
      </c>
      <c r="C1578" s="45" t="s">
        <v>1714</v>
      </c>
      <c r="D1578" s="59">
        <v>44514</v>
      </c>
      <c r="E1578" s="46">
        <v>18</v>
      </c>
      <c r="F1578" s="45" t="s">
        <v>1240</v>
      </c>
      <c r="G1578" s="60">
        <v>44883</v>
      </c>
      <c r="H1578" s="45" t="s">
        <v>1241</v>
      </c>
      <c r="I1578" s="45" t="s">
        <v>1715</v>
      </c>
      <c r="J1578" s="47">
        <v>18</v>
      </c>
    </row>
    <row r="1579" spans="1:10" ht="71.400000000000006" x14ac:dyDescent="0.5">
      <c r="A1579" s="72"/>
      <c r="B1579" s="58">
        <v>31249003306822</v>
      </c>
      <c r="C1579" s="45" t="s">
        <v>2711</v>
      </c>
      <c r="D1579" s="59">
        <v>44523</v>
      </c>
      <c r="E1579" s="46">
        <v>28</v>
      </c>
      <c r="F1579" s="45" t="s">
        <v>1240</v>
      </c>
      <c r="G1579" s="60">
        <v>44890</v>
      </c>
      <c r="H1579" s="45" t="s">
        <v>1321</v>
      </c>
      <c r="I1579" s="45" t="s">
        <v>2712</v>
      </c>
      <c r="J1579" s="47">
        <v>28</v>
      </c>
    </row>
    <row r="1580" spans="1:10" ht="51" x14ac:dyDescent="0.5">
      <c r="A1580" s="72" t="s">
        <v>1553</v>
      </c>
      <c r="B1580" s="58">
        <v>31316004500263</v>
      </c>
      <c r="C1580" s="45" t="s">
        <v>2137</v>
      </c>
      <c r="D1580" s="59">
        <v>44474</v>
      </c>
      <c r="E1580" s="46">
        <v>20.97</v>
      </c>
      <c r="F1580" s="45" t="s">
        <v>1240</v>
      </c>
      <c r="G1580" s="60">
        <v>44841</v>
      </c>
      <c r="H1580" s="45" t="s">
        <v>1241</v>
      </c>
      <c r="I1580" s="45" t="s">
        <v>2138</v>
      </c>
      <c r="J1580" s="47">
        <v>20.97</v>
      </c>
    </row>
    <row r="1581" spans="1:10" ht="71.400000000000006" x14ac:dyDescent="0.5">
      <c r="A1581" s="72"/>
      <c r="B1581" s="58">
        <v>31316004855048</v>
      </c>
      <c r="C1581" s="45" t="s">
        <v>2139</v>
      </c>
      <c r="D1581" s="59">
        <v>44481</v>
      </c>
      <c r="E1581" s="46">
        <v>23.74</v>
      </c>
      <c r="F1581" s="45" t="s">
        <v>1240</v>
      </c>
      <c r="G1581" s="60">
        <v>44848</v>
      </c>
      <c r="H1581" s="45" t="s">
        <v>1241</v>
      </c>
      <c r="I1581" s="45" t="s">
        <v>2140</v>
      </c>
      <c r="J1581" s="47">
        <v>23.74</v>
      </c>
    </row>
    <row r="1582" spans="1:10" ht="71.400000000000006" x14ac:dyDescent="0.5">
      <c r="A1582" s="72"/>
      <c r="B1582" s="58">
        <v>31316004523232</v>
      </c>
      <c r="C1582" s="45" t="s">
        <v>1554</v>
      </c>
      <c r="D1582" s="59">
        <v>44505</v>
      </c>
      <c r="E1582" s="46">
        <v>39.49</v>
      </c>
      <c r="F1582" s="45" t="s">
        <v>1240</v>
      </c>
      <c r="G1582" s="60">
        <v>44876</v>
      </c>
      <c r="H1582" s="45" t="s">
        <v>1555</v>
      </c>
      <c r="I1582" s="45" t="s">
        <v>1556</v>
      </c>
      <c r="J1582" s="47">
        <v>39.49</v>
      </c>
    </row>
    <row r="1583" spans="1:10" ht="51" x14ac:dyDescent="0.5">
      <c r="A1583" s="72"/>
      <c r="B1583" s="58">
        <v>31316003155234</v>
      </c>
      <c r="C1583" s="45" t="s">
        <v>2542</v>
      </c>
      <c r="D1583" s="59">
        <v>44487</v>
      </c>
      <c r="E1583" s="46">
        <v>26.21</v>
      </c>
      <c r="F1583" s="45" t="s">
        <v>1240</v>
      </c>
      <c r="G1583" s="60">
        <v>44855</v>
      </c>
      <c r="H1583" s="45" t="s">
        <v>1241</v>
      </c>
      <c r="I1583" s="45" t="s">
        <v>2543</v>
      </c>
      <c r="J1583" s="47">
        <v>26.21</v>
      </c>
    </row>
    <row r="1584" spans="1:10" ht="61.2" x14ac:dyDescent="0.5">
      <c r="A1584" s="72"/>
      <c r="B1584" s="58">
        <v>31316004857788</v>
      </c>
      <c r="C1584" s="45" t="s">
        <v>1716</v>
      </c>
      <c r="D1584" s="59">
        <v>44504</v>
      </c>
      <c r="E1584" s="46">
        <v>11.99</v>
      </c>
      <c r="F1584" s="45" t="s">
        <v>1240</v>
      </c>
      <c r="G1584" s="60">
        <v>44869</v>
      </c>
      <c r="H1584" s="45" t="s">
        <v>1241</v>
      </c>
      <c r="I1584" s="45" t="s">
        <v>1717</v>
      </c>
      <c r="J1584" s="47">
        <v>11.99</v>
      </c>
    </row>
    <row r="1585" spans="1:10" ht="61.2" x14ac:dyDescent="0.5">
      <c r="A1585" s="72"/>
      <c r="B1585" s="58">
        <v>31316000839939</v>
      </c>
      <c r="C1585" s="45" t="s">
        <v>2740</v>
      </c>
      <c r="D1585" s="59">
        <v>44515</v>
      </c>
      <c r="E1585" s="46">
        <v>12</v>
      </c>
      <c r="F1585" s="45" t="s">
        <v>1240</v>
      </c>
      <c r="G1585" s="60">
        <v>44883</v>
      </c>
      <c r="H1585" s="45" t="s">
        <v>1241</v>
      </c>
      <c r="I1585" s="45" t="s">
        <v>2741</v>
      </c>
      <c r="J1585" s="47">
        <v>12</v>
      </c>
    </row>
    <row r="1586" spans="1:10" ht="61.2" x14ac:dyDescent="0.5">
      <c r="A1586" s="72" t="s">
        <v>2110</v>
      </c>
      <c r="B1586" s="58">
        <v>32026002830989</v>
      </c>
      <c r="C1586" s="45" t="s">
        <v>2255</v>
      </c>
      <c r="D1586" s="59">
        <v>44541</v>
      </c>
      <c r="E1586" s="46">
        <v>26</v>
      </c>
      <c r="F1586" s="45" t="s">
        <v>1240</v>
      </c>
      <c r="G1586" s="60">
        <v>44911</v>
      </c>
      <c r="H1586" s="45" t="s">
        <v>1241</v>
      </c>
      <c r="I1586" s="45" t="s">
        <v>2256</v>
      </c>
      <c r="J1586" s="47">
        <v>26</v>
      </c>
    </row>
    <row r="1587" spans="1:10" ht="51" x14ac:dyDescent="0.5">
      <c r="A1587" s="72"/>
      <c r="B1587" s="58">
        <v>32026003519284</v>
      </c>
      <c r="C1587" s="45" t="s">
        <v>2784</v>
      </c>
      <c r="D1587" s="59">
        <v>44496</v>
      </c>
      <c r="E1587" s="46">
        <v>30</v>
      </c>
      <c r="F1587" s="45" t="s">
        <v>1240</v>
      </c>
      <c r="G1587" s="60">
        <v>44862</v>
      </c>
      <c r="H1587" s="45" t="s">
        <v>1304</v>
      </c>
      <c r="I1587" s="45" t="s">
        <v>2785</v>
      </c>
      <c r="J1587" s="47">
        <v>30</v>
      </c>
    </row>
    <row r="1588" spans="1:10" ht="61.2" x14ac:dyDescent="0.5">
      <c r="A1588" s="72"/>
      <c r="B1588" s="58">
        <v>32026002824032</v>
      </c>
      <c r="C1588" s="45" t="s">
        <v>2481</v>
      </c>
      <c r="D1588" s="59">
        <v>44549</v>
      </c>
      <c r="E1588" s="46">
        <v>16</v>
      </c>
      <c r="F1588" s="45" t="s">
        <v>1240</v>
      </c>
      <c r="G1588" s="60">
        <v>44918</v>
      </c>
      <c r="H1588" s="45" t="s">
        <v>1241</v>
      </c>
      <c r="I1588" s="45" t="s">
        <v>2482</v>
      </c>
      <c r="J1588" s="47">
        <v>16</v>
      </c>
    </row>
    <row r="1589" spans="1:10" ht="61.2" x14ac:dyDescent="0.5">
      <c r="A1589" s="72"/>
      <c r="B1589" s="58">
        <v>32026002896030</v>
      </c>
      <c r="C1589" s="45" t="s">
        <v>2135</v>
      </c>
      <c r="D1589" s="59">
        <v>44494</v>
      </c>
      <c r="E1589" s="46">
        <v>17</v>
      </c>
      <c r="F1589" s="45" t="s">
        <v>1240</v>
      </c>
      <c r="G1589" s="60">
        <v>44862</v>
      </c>
      <c r="H1589" s="45" t="s">
        <v>1241</v>
      </c>
      <c r="I1589" s="45" t="s">
        <v>2136</v>
      </c>
      <c r="J1589" s="47">
        <v>17</v>
      </c>
    </row>
    <row r="1590" spans="1:10" ht="61.2" x14ac:dyDescent="0.5">
      <c r="A1590" s="72"/>
      <c r="B1590" s="58">
        <v>32026002898044</v>
      </c>
      <c r="C1590" s="45" t="s">
        <v>2111</v>
      </c>
      <c r="D1590" s="59">
        <v>44523</v>
      </c>
      <c r="E1590" s="46">
        <v>19</v>
      </c>
      <c r="F1590" s="45" t="s">
        <v>1240</v>
      </c>
      <c r="G1590" s="60">
        <v>44890</v>
      </c>
      <c r="H1590" s="45" t="s">
        <v>1241</v>
      </c>
      <c r="I1590" s="45" t="s">
        <v>2112</v>
      </c>
      <c r="J1590" s="47">
        <v>19</v>
      </c>
    </row>
    <row r="1591" spans="1:10" ht="71.400000000000006" x14ac:dyDescent="0.5">
      <c r="A1591" s="72" t="s">
        <v>1598</v>
      </c>
      <c r="B1591" s="58">
        <v>31203003230458</v>
      </c>
      <c r="C1591" s="45" t="s">
        <v>2257</v>
      </c>
      <c r="D1591" s="59">
        <v>44539</v>
      </c>
      <c r="E1591" s="46">
        <v>17</v>
      </c>
      <c r="F1591" s="45" t="s">
        <v>1240</v>
      </c>
      <c r="G1591" s="60">
        <v>44904</v>
      </c>
      <c r="H1591" s="45" t="s">
        <v>1241</v>
      </c>
      <c r="I1591" s="45" t="s">
        <v>2258</v>
      </c>
      <c r="J1591" s="47">
        <v>17</v>
      </c>
    </row>
    <row r="1592" spans="1:10" ht="91.8" x14ac:dyDescent="0.5">
      <c r="A1592" s="72"/>
      <c r="B1592" s="58">
        <v>31203003378620</v>
      </c>
      <c r="C1592" s="45" t="s">
        <v>2441</v>
      </c>
      <c r="D1592" s="59">
        <v>44547</v>
      </c>
      <c r="E1592" s="46">
        <v>19</v>
      </c>
      <c r="F1592" s="45" t="s">
        <v>1240</v>
      </c>
      <c r="G1592" s="60">
        <v>44918</v>
      </c>
      <c r="H1592" s="45" t="s">
        <v>1241</v>
      </c>
      <c r="I1592" s="45" t="s">
        <v>2442</v>
      </c>
      <c r="J1592" s="47">
        <v>19</v>
      </c>
    </row>
    <row r="1593" spans="1:10" ht="61.2" x14ac:dyDescent="0.5">
      <c r="A1593" s="72"/>
      <c r="B1593" s="58">
        <v>31203003894840</v>
      </c>
      <c r="C1593" s="45" t="s">
        <v>1590</v>
      </c>
      <c r="D1593" s="59">
        <v>44552</v>
      </c>
      <c r="E1593" s="46">
        <v>19</v>
      </c>
      <c r="F1593" s="45" t="s">
        <v>1240</v>
      </c>
      <c r="G1593" s="60">
        <v>44918</v>
      </c>
      <c r="H1593" s="45" t="s">
        <v>1241</v>
      </c>
      <c r="I1593" s="45" t="s">
        <v>1599</v>
      </c>
      <c r="J1593" s="47">
        <v>19</v>
      </c>
    </row>
    <row r="1594" spans="1:10" ht="71.400000000000006" x14ac:dyDescent="0.5">
      <c r="A1594" s="72"/>
      <c r="B1594" s="58">
        <v>31203003602904</v>
      </c>
      <c r="C1594" s="45" t="s">
        <v>1628</v>
      </c>
      <c r="D1594" s="59">
        <v>44474</v>
      </c>
      <c r="E1594" s="46">
        <v>33</v>
      </c>
      <c r="F1594" s="45" t="s">
        <v>1240</v>
      </c>
      <c r="G1594" s="60">
        <v>44841</v>
      </c>
      <c r="H1594" s="45" t="s">
        <v>1457</v>
      </c>
      <c r="I1594" s="45" t="s">
        <v>1629</v>
      </c>
      <c r="J1594" s="47">
        <v>33</v>
      </c>
    </row>
    <row r="1595" spans="1:10" ht="61.2" x14ac:dyDescent="0.5">
      <c r="A1595" s="72"/>
      <c r="B1595" s="58">
        <v>31203003257006</v>
      </c>
      <c r="C1595" s="45" t="s">
        <v>2517</v>
      </c>
      <c r="D1595" s="59">
        <v>44541</v>
      </c>
      <c r="E1595" s="46">
        <v>25</v>
      </c>
      <c r="F1595" s="45" t="s">
        <v>1240</v>
      </c>
      <c r="G1595" s="60">
        <v>44911</v>
      </c>
      <c r="H1595" s="45" t="s">
        <v>1241</v>
      </c>
      <c r="I1595" s="45" t="s">
        <v>2518</v>
      </c>
      <c r="J1595" s="47">
        <v>25</v>
      </c>
    </row>
    <row r="1596" spans="1:10" ht="71.400000000000006" x14ac:dyDescent="0.5">
      <c r="A1596" s="72"/>
      <c r="B1596" s="58">
        <v>31203003875641</v>
      </c>
      <c r="C1596" s="45" t="s">
        <v>2615</v>
      </c>
      <c r="D1596" s="59">
        <v>44496</v>
      </c>
      <c r="E1596" s="46">
        <v>40</v>
      </c>
      <c r="F1596" s="45" t="s">
        <v>1240</v>
      </c>
      <c r="G1596" s="60">
        <v>44862</v>
      </c>
      <c r="H1596" s="45" t="s">
        <v>1555</v>
      </c>
      <c r="I1596" s="45" t="s">
        <v>2616</v>
      </c>
      <c r="J1596" s="47">
        <v>40</v>
      </c>
    </row>
    <row r="1597" spans="1:10" ht="91.8" x14ac:dyDescent="0.5">
      <c r="A1597" s="72" t="s">
        <v>1557</v>
      </c>
      <c r="B1597" s="58">
        <v>31322007493704</v>
      </c>
      <c r="C1597" s="45" t="s">
        <v>2180</v>
      </c>
      <c r="D1597" s="59">
        <v>44506</v>
      </c>
      <c r="E1597" s="46">
        <v>54.95</v>
      </c>
      <c r="F1597" s="45" t="s">
        <v>1240</v>
      </c>
      <c r="G1597" s="60">
        <v>44876</v>
      </c>
      <c r="H1597" s="45" t="s">
        <v>2181</v>
      </c>
      <c r="I1597" s="45" t="s">
        <v>2182</v>
      </c>
      <c r="J1597" s="47">
        <v>54.95</v>
      </c>
    </row>
    <row r="1598" spans="1:10" ht="71.400000000000006" x14ac:dyDescent="0.5">
      <c r="A1598" s="72"/>
      <c r="B1598" s="58">
        <v>31322008031123</v>
      </c>
      <c r="C1598" s="45" t="s">
        <v>1558</v>
      </c>
      <c r="D1598" s="59">
        <v>44509</v>
      </c>
      <c r="E1598" s="46">
        <v>60</v>
      </c>
      <c r="F1598" s="45" t="s">
        <v>1240</v>
      </c>
      <c r="G1598" s="60">
        <v>44876</v>
      </c>
      <c r="H1598" s="45" t="s">
        <v>1555</v>
      </c>
      <c r="I1598" s="45" t="s">
        <v>1559</v>
      </c>
      <c r="J1598" s="47">
        <v>60</v>
      </c>
    </row>
    <row r="1599" spans="1:10" ht="71.400000000000006" x14ac:dyDescent="0.5">
      <c r="A1599" s="72"/>
      <c r="B1599" s="58">
        <v>31322007536189</v>
      </c>
      <c r="C1599" s="45" t="s">
        <v>1560</v>
      </c>
      <c r="D1599" s="59">
        <v>44552</v>
      </c>
      <c r="E1599" s="46">
        <v>38</v>
      </c>
      <c r="F1599" s="45" t="s">
        <v>1240</v>
      </c>
      <c r="G1599" s="60">
        <v>44918</v>
      </c>
      <c r="H1599" s="45" t="s">
        <v>1241</v>
      </c>
      <c r="I1599" s="45" t="s">
        <v>1561</v>
      </c>
      <c r="J1599" s="47">
        <v>38</v>
      </c>
    </row>
    <row r="1600" spans="1:10" ht="71.400000000000006" x14ac:dyDescent="0.5">
      <c r="A1600" s="72"/>
      <c r="B1600" s="58">
        <v>31322003162907</v>
      </c>
      <c r="C1600" s="45" t="s">
        <v>1718</v>
      </c>
      <c r="D1600" s="59">
        <v>44511</v>
      </c>
      <c r="E1600" s="46">
        <v>14.95</v>
      </c>
      <c r="F1600" s="45" t="s">
        <v>1240</v>
      </c>
      <c r="G1600" s="60">
        <v>44876</v>
      </c>
      <c r="H1600" s="45" t="s">
        <v>1241</v>
      </c>
      <c r="I1600" s="45" t="s">
        <v>1719</v>
      </c>
      <c r="J1600" s="47">
        <v>14.95</v>
      </c>
    </row>
    <row r="1601" spans="1:10" ht="71.400000000000006" x14ac:dyDescent="0.5">
      <c r="A1601" s="72"/>
      <c r="B1601" s="58">
        <v>31322006623376</v>
      </c>
      <c r="C1601" s="45" t="s">
        <v>1834</v>
      </c>
      <c r="D1601" s="59">
        <v>44543</v>
      </c>
      <c r="E1601" s="46">
        <v>7.77</v>
      </c>
      <c r="F1601" s="45" t="s">
        <v>1240</v>
      </c>
      <c r="G1601" s="60">
        <v>44911</v>
      </c>
      <c r="H1601" s="45" t="s">
        <v>1241</v>
      </c>
      <c r="I1601" s="45" t="s">
        <v>1835</v>
      </c>
      <c r="J1601" s="47">
        <v>7.77</v>
      </c>
    </row>
    <row r="1602" spans="1:10" ht="61.2" x14ac:dyDescent="0.5">
      <c r="A1602" s="72"/>
      <c r="B1602" s="58">
        <v>31322007045017</v>
      </c>
      <c r="C1602" s="45" t="s">
        <v>1836</v>
      </c>
      <c r="D1602" s="59">
        <v>44543</v>
      </c>
      <c r="E1602" s="46">
        <v>10.17</v>
      </c>
      <c r="F1602" s="45" t="s">
        <v>1240</v>
      </c>
      <c r="G1602" s="60">
        <v>44911</v>
      </c>
      <c r="H1602" s="45" t="s">
        <v>1241</v>
      </c>
      <c r="I1602" s="45" t="s">
        <v>1837</v>
      </c>
      <c r="J1602" s="47">
        <v>10.17</v>
      </c>
    </row>
    <row r="1603" spans="1:10" ht="61.2" x14ac:dyDescent="0.5">
      <c r="A1603" s="72"/>
      <c r="B1603" s="58">
        <v>31322007153704</v>
      </c>
      <c r="C1603" s="45" t="s">
        <v>1838</v>
      </c>
      <c r="D1603" s="59">
        <v>44543</v>
      </c>
      <c r="E1603" s="46">
        <v>14.68</v>
      </c>
      <c r="F1603" s="45" t="s">
        <v>1240</v>
      </c>
      <c r="G1603" s="60">
        <v>44911</v>
      </c>
      <c r="H1603" s="45" t="s">
        <v>1241</v>
      </c>
      <c r="I1603" s="45" t="s">
        <v>1839</v>
      </c>
      <c r="J1603" s="47">
        <v>14.68</v>
      </c>
    </row>
    <row r="1604" spans="1:10" ht="61.2" x14ac:dyDescent="0.5">
      <c r="A1604" s="72"/>
      <c r="B1604" s="58">
        <v>31322007405914</v>
      </c>
      <c r="C1604" s="45" t="s">
        <v>1840</v>
      </c>
      <c r="D1604" s="59">
        <v>44543</v>
      </c>
      <c r="E1604" s="46">
        <v>18</v>
      </c>
      <c r="F1604" s="45" t="s">
        <v>1240</v>
      </c>
      <c r="G1604" s="60">
        <v>44911</v>
      </c>
      <c r="H1604" s="45" t="s">
        <v>1241</v>
      </c>
      <c r="I1604" s="45" t="s">
        <v>1841</v>
      </c>
      <c r="J1604" s="47">
        <v>18</v>
      </c>
    </row>
    <row r="1605" spans="1:10" ht="61.2" x14ac:dyDescent="0.5">
      <c r="A1605" s="72"/>
      <c r="B1605" s="58">
        <v>31322007660286</v>
      </c>
      <c r="C1605" s="45" t="s">
        <v>1842</v>
      </c>
      <c r="D1605" s="59">
        <v>44522</v>
      </c>
      <c r="E1605" s="46">
        <v>26.99</v>
      </c>
      <c r="F1605" s="45" t="s">
        <v>1240</v>
      </c>
      <c r="G1605" s="60">
        <v>44890</v>
      </c>
      <c r="H1605" s="45" t="s">
        <v>1241</v>
      </c>
      <c r="I1605" s="45" t="s">
        <v>1843</v>
      </c>
      <c r="J1605" s="47">
        <v>26.99</v>
      </c>
    </row>
    <row r="1606" spans="1:10" ht="61.2" x14ac:dyDescent="0.5">
      <c r="A1606" s="72"/>
      <c r="B1606" s="58">
        <v>31322007955090</v>
      </c>
      <c r="C1606" s="45" t="s">
        <v>1844</v>
      </c>
      <c r="D1606" s="59">
        <v>44471</v>
      </c>
      <c r="E1606" s="46">
        <v>12.74</v>
      </c>
      <c r="F1606" s="45" t="s">
        <v>1240</v>
      </c>
      <c r="G1606" s="60">
        <v>44841</v>
      </c>
      <c r="H1606" s="45" t="s">
        <v>1566</v>
      </c>
      <c r="I1606" s="45" t="s">
        <v>1845</v>
      </c>
      <c r="J1606" s="47">
        <v>12.74</v>
      </c>
    </row>
    <row r="1607" spans="1:10" ht="71.400000000000006" x14ac:dyDescent="0.5">
      <c r="A1607" s="72" t="s">
        <v>1385</v>
      </c>
      <c r="B1607" s="58">
        <v>31814003291645</v>
      </c>
      <c r="C1607" s="45" t="s">
        <v>2532</v>
      </c>
      <c r="D1607" s="59">
        <v>44502</v>
      </c>
      <c r="E1607" s="46">
        <v>20</v>
      </c>
      <c r="F1607" s="45" t="s">
        <v>1240</v>
      </c>
      <c r="G1607" s="60">
        <v>44869</v>
      </c>
      <c r="H1607" s="45" t="s">
        <v>1241</v>
      </c>
      <c r="I1607" s="45" t="s">
        <v>2533</v>
      </c>
      <c r="J1607" s="47">
        <v>20</v>
      </c>
    </row>
    <row r="1608" spans="1:10" ht="71.400000000000006" x14ac:dyDescent="0.5">
      <c r="A1608" s="72"/>
      <c r="B1608" s="58">
        <v>31814003301881</v>
      </c>
      <c r="C1608" s="45" t="s">
        <v>2483</v>
      </c>
      <c r="D1608" s="59">
        <v>44549</v>
      </c>
      <c r="E1608" s="46">
        <v>24</v>
      </c>
      <c r="F1608" s="45" t="s">
        <v>1240</v>
      </c>
      <c r="G1608" s="60">
        <v>44918</v>
      </c>
      <c r="H1608" s="45" t="s">
        <v>1241</v>
      </c>
      <c r="I1608" s="45" t="s">
        <v>2484</v>
      </c>
      <c r="J1608" s="47">
        <v>24</v>
      </c>
    </row>
    <row r="1609" spans="1:10" ht="71.400000000000006" x14ac:dyDescent="0.5">
      <c r="A1609" s="72"/>
      <c r="B1609" s="58">
        <v>31814003152482</v>
      </c>
      <c r="C1609" s="45" t="s">
        <v>1386</v>
      </c>
      <c r="D1609" s="59">
        <v>44519</v>
      </c>
      <c r="E1609" s="46">
        <v>19</v>
      </c>
      <c r="F1609" s="45" t="s">
        <v>1240</v>
      </c>
      <c r="G1609" s="60">
        <v>44890</v>
      </c>
      <c r="H1609" s="45" t="s">
        <v>1241</v>
      </c>
      <c r="I1609" s="45" t="s">
        <v>1387</v>
      </c>
      <c r="J1609" s="47">
        <v>19</v>
      </c>
    </row>
    <row r="1610" spans="1:10" ht="71.400000000000006" x14ac:dyDescent="0.5">
      <c r="A1610" s="72" t="s">
        <v>1399</v>
      </c>
      <c r="B1610" s="58">
        <v>31402002869908</v>
      </c>
      <c r="C1610" s="45" t="s">
        <v>1609</v>
      </c>
      <c r="D1610" s="59">
        <v>44499</v>
      </c>
      <c r="E1610" s="46">
        <v>16</v>
      </c>
      <c r="F1610" s="45" t="s">
        <v>1240</v>
      </c>
      <c r="G1610" s="60">
        <v>44869</v>
      </c>
      <c r="H1610" s="45" t="s">
        <v>1241</v>
      </c>
      <c r="I1610" s="45" t="s">
        <v>1610</v>
      </c>
      <c r="J1610" s="47">
        <v>16</v>
      </c>
    </row>
    <row r="1611" spans="1:10" ht="81.599999999999994" x14ac:dyDescent="0.5">
      <c r="A1611" s="72"/>
      <c r="B1611" s="58">
        <v>31402003300036</v>
      </c>
      <c r="C1611" s="45" t="s">
        <v>2544</v>
      </c>
      <c r="D1611" s="59">
        <v>44556</v>
      </c>
      <c r="E1611" s="46">
        <v>45</v>
      </c>
      <c r="F1611" s="45" t="s">
        <v>1240</v>
      </c>
      <c r="G1611" s="60">
        <v>44925</v>
      </c>
      <c r="H1611" s="45" t="s">
        <v>1241</v>
      </c>
      <c r="I1611" s="45" t="s">
        <v>2545</v>
      </c>
      <c r="J1611" s="47">
        <v>45</v>
      </c>
    </row>
    <row r="1612" spans="1:10" ht="61.2" x14ac:dyDescent="0.5">
      <c r="A1612" s="72"/>
      <c r="B1612" s="58">
        <v>31402003326205</v>
      </c>
      <c r="C1612" s="45" t="s">
        <v>1400</v>
      </c>
      <c r="D1612" s="59">
        <v>44475</v>
      </c>
      <c r="E1612" s="46">
        <v>23</v>
      </c>
      <c r="F1612" s="45" t="s">
        <v>1240</v>
      </c>
      <c r="G1612" s="60">
        <v>44841</v>
      </c>
      <c r="H1612" s="45" t="s">
        <v>1241</v>
      </c>
      <c r="I1612" s="45" t="s">
        <v>1401</v>
      </c>
      <c r="J1612" s="47">
        <v>23</v>
      </c>
    </row>
    <row r="1613" spans="1:10" ht="71.400000000000006" x14ac:dyDescent="0.5">
      <c r="A1613" s="72"/>
      <c r="B1613" s="58">
        <v>31402003054492</v>
      </c>
      <c r="C1613" s="45" t="s">
        <v>2775</v>
      </c>
      <c r="D1613" s="59">
        <v>44557</v>
      </c>
      <c r="E1613" s="46">
        <v>25</v>
      </c>
      <c r="F1613" s="45" t="s">
        <v>1240</v>
      </c>
      <c r="G1613" s="60">
        <v>44925</v>
      </c>
      <c r="H1613" s="45" t="s">
        <v>1457</v>
      </c>
      <c r="I1613" s="45" t="s">
        <v>2776</v>
      </c>
      <c r="J1613" s="47">
        <v>25</v>
      </c>
    </row>
    <row r="1614" spans="1:10" ht="71.400000000000006" x14ac:dyDescent="0.5">
      <c r="A1614" s="72"/>
      <c r="B1614" s="58">
        <v>31402003169662</v>
      </c>
      <c r="C1614" s="45" t="s">
        <v>1781</v>
      </c>
      <c r="D1614" s="59">
        <v>44533</v>
      </c>
      <c r="E1614" s="46">
        <v>26</v>
      </c>
      <c r="F1614" s="45" t="s">
        <v>1240</v>
      </c>
      <c r="G1614" s="60">
        <v>44904</v>
      </c>
      <c r="H1614" s="45" t="s">
        <v>1419</v>
      </c>
      <c r="I1614" s="45" t="s">
        <v>1782</v>
      </c>
      <c r="J1614" s="47">
        <v>26</v>
      </c>
    </row>
    <row r="1615" spans="1:10" ht="81.599999999999994" x14ac:dyDescent="0.5">
      <c r="A1615" s="72"/>
      <c r="B1615" s="58">
        <v>31402001576322</v>
      </c>
      <c r="C1615" s="45" t="s">
        <v>2722</v>
      </c>
      <c r="D1615" s="59">
        <v>44537</v>
      </c>
      <c r="E1615" s="46">
        <v>22</v>
      </c>
      <c r="F1615" s="45" t="s">
        <v>1240</v>
      </c>
      <c r="G1615" s="60">
        <v>44904</v>
      </c>
      <c r="H1615" s="45" t="s">
        <v>1241</v>
      </c>
      <c r="I1615" s="45" t="s">
        <v>2723</v>
      </c>
      <c r="J1615" s="47">
        <v>22</v>
      </c>
    </row>
    <row r="1616" spans="1:10" ht="61.2" x14ac:dyDescent="0.5">
      <c r="A1616" s="72"/>
      <c r="B1616" s="58">
        <v>31402002108851</v>
      </c>
      <c r="C1616" s="45" t="s">
        <v>2724</v>
      </c>
      <c r="D1616" s="59">
        <v>44496</v>
      </c>
      <c r="E1616" s="46">
        <v>25</v>
      </c>
      <c r="F1616" s="45" t="s">
        <v>1240</v>
      </c>
      <c r="G1616" s="60">
        <v>44862</v>
      </c>
      <c r="H1616" s="45" t="s">
        <v>2725</v>
      </c>
      <c r="I1616" s="45" t="s">
        <v>2726</v>
      </c>
      <c r="J1616" s="47">
        <v>25</v>
      </c>
    </row>
    <row r="1617" spans="1:10" ht="61.2" x14ac:dyDescent="0.5">
      <c r="A1617" s="72"/>
      <c r="B1617" s="58">
        <v>31402002328087</v>
      </c>
      <c r="C1617" s="45" t="s">
        <v>2727</v>
      </c>
      <c r="D1617" s="59">
        <v>44537</v>
      </c>
      <c r="E1617" s="46">
        <v>30</v>
      </c>
      <c r="F1617" s="45" t="s">
        <v>1240</v>
      </c>
      <c r="G1617" s="60">
        <v>44904</v>
      </c>
      <c r="H1617" s="45" t="s">
        <v>1241</v>
      </c>
      <c r="I1617" s="45" t="s">
        <v>2728</v>
      </c>
      <c r="J1617" s="47">
        <v>30</v>
      </c>
    </row>
    <row r="1618" spans="1:10" ht="61.2" x14ac:dyDescent="0.5">
      <c r="A1618" s="72"/>
      <c r="B1618" s="58">
        <v>31402003065266</v>
      </c>
      <c r="C1618" s="45" t="s">
        <v>2729</v>
      </c>
      <c r="D1618" s="59">
        <v>44537</v>
      </c>
      <c r="E1618" s="46">
        <v>30</v>
      </c>
      <c r="F1618" s="45" t="s">
        <v>1240</v>
      </c>
      <c r="G1618" s="60">
        <v>44904</v>
      </c>
      <c r="H1618" s="45" t="s">
        <v>2730</v>
      </c>
      <c r="I1618" s="45" t="s">
        <v>2731</v>
      </c>
      <c r="J1618" s="47">
        <v>30</v>
      </c>
    </row>
    <row r="1619" spans="1:10" ht="81.599999999999994" x14ac:dyDescent="0.5">
      <c r="A1619" s="72"/>
      <c r="B1619" s="58">
        <v>31402002519131</v>
      </c>
      <c r="C1619" s="45" t="s">
        <v>2067</v>
      </c>
      <c r="D1619" s="59">
        <v>44512</v>
      </c>
      <c r="E1619" s="46">
        <v>4</v>
      </c>
      <c r="F1619" s="45" t="s">
        <v>1240</v>
      </c>
      <c r="G1619" s="60">
        <v>44883</v>
      </c>
      <c r="H1619" s="45" t="s">
        <v>1419</v>
      </c>
      <c r="I1619" s="45" t="s">
        <v>2068</v>
      </c>
      <c r="J1619" s="47">
        <v>4</v>
      </c>
    </row>
    <row r="1620" spans="1:10" ht="61.2" x14ac:dyDescent="0.5">
      <c r="A1620" s="72" t="s">
        <v>1435</v>
      </c>
      <c r="B1620" s="58">
        <v>31385003118153</v>
      </c>
      <c r="C1620" s="45" t="s">
        <v>2259</v>
      </c>
      <c r="D1620" s="59">
        <v>44522</v>
      </c>
      <c r="E1620" s="46">
        <v>19</v>
      </c>
      <c r="F1620" s="45" t="s">
        <v>1240</v>
      </c>
      <c r="G1620" s="60">
        <v>44890</v>
      </c>
      <c r="H1620" s="45" t="s">
        <v>1241</v>
      </c>
      <c r="I1620" s="45" t="s">
        <v>2260</v>
      </c>
      <c r="J1620" s="47">
        <v>19</v>
      </c>
    </row>
    <row r="1621" spans="1:10" ht="61.2" x14ac:dyDescent="0.5">
      <c r="A1621" s="72"/>
      <c r="B1621" s="58">
        <v>31385004987176</v>
      </c>
      <c r="C1621" s="45" t="s">
        <v>1436</v>
      </c>
      <c r="D1621" s="59">
        <v>44481</v>
      </c>
      <c r="E1621" s="46">
        <v>7</v>
      </c>
      <c r="F1621" s="45" t="s">
        <v>1240</v>
      </c>
      <c r="G1621" s="60">
        <v>44848</v>
      </c>
      <c r="H1621" s="45" t="s">
        <v>1241</v>
      </c>
      <c r="I1621" s="45" t="s">
        <v>1437</v>
      </c>
      <c r="J1621" s="47">
        <v>7</v>
      </c>
    </row>
    <row r="1622" spans="1:10" ht="61.2" x14ac:dyDescent="0.5">
      <c r="A1622" s="72"/>
      <c r="B1622" s="58">
        <v>31385004451827</v>
      </c>
      <c r="C1622" s="45" t="s">
        <v>1657</v>
      </c>
      <c r="D1622" s="59">
        <v>44545</v>
      </c>
      <c r="E1622" s="46">
        <v>22</v>
      </c>
      <c r="F1622" s="45" t="s">
        <v>1240</v>
      </c>
      <c r="G1622" s="60">
        <v>44911</v>
      </c>
      <c r="H1622" s="45" t="s">
        <v>1241</v>
      </c>
      <c r="I1622" s="45" t="s">
        <v>1658</v>
      </c>
      <c r="J1622" s="47">
        <v>22</v>
      </c>
    </row>
    <row r="1623" spans="1:10" ht="61.2" x14ac:dyDescent="0.5">
      <c r="A1623" s="72"/>
      <c r="B1623" s="58">
        <v>31385004914154</v>
      </c>
      <c r="C1623" s="45" t="s">
        <v>1659</v>
      </c>
      <c r="D1623" s="59">
        <v>44545</v>
      </c>
      <c r="E1623" s="46">
        <v>10</v>
      </c>
      <c r="F1623" s="45" t="s">
        <v>1240</v>
      </c>
      <c r="G1623" s="60">
        <v>44911</v>
      </c>
      <c r="H1623" s="45" t="s">
        <v>1241</v>
      </c>
      <c r="I1623" s="45" t="s">
        <v>1660</v>
      </c>
      <c r="J1623" s="47">
        <v>10</v>
      </c>
    </row>
    <row r="1624" spans="1:10" ht="71.400000000000006" x14ac:dyDescent="0.5">
      <c r="A1624" s="72"/>
      <c r="B1624" s="58">
        <v>31385004610471</v>
      </c>
      <c r="C1624" s="45" t="s">
        <v>2680</v>
      </c>
      <c r="D1624" s="59">
        <v>44474</v>
      </c>
      <c r="E1624" s="46">
        <v>20</v>
      </c>
      <c r="F1624" s="45" t="s">
        <v>1240</v>
      </c>
      <c r="G1624" s="60">
        <v>44841</v>
      </c>
      <c r="H1624" s="45" t="s">
        <v>2181</v>
      </c>
      <c r="I1624" s="45" t="s">
        <v>2681</v>
      </c>
      <c r="J1624" s="47">
        <v>20</v>
      </c>
    </row>
    <row r="1625" spans="1:10" ht="61.2" x14ac:dyDescent="0.5">
      <c r="A1625" s="72"/>
      <c r="B1625" s="58">
        <v>31385004424527</v>
      </c>
      <c r="C1625" s="45" t="s">
        <v>2508</v>
      </c>
      <c r="D1625" s="59">
        <v>44503</v>
      </c>
      <c r="E1625" s="46">
        <v>20</v>
      </c>
      <c r="F1625" s="45" t="s">
        <v>1240</v>
      </c>
      <c r="G1625" s="60">
        <v>44869</v>
      </c>
      <c r="H1625" s="45" t="s">
        <v>1241</v>
      </c>
      <c r="I1625" s="45" t="s">
        <v>2509</v>
      </c>
      <c r="J1625" s="47">
        <v>20</v>
      </c>
    </row>
    <row r="1626" spans="1:10" ht="71.400000000000006" x14ac:dyDescent="0.5">
      <c r="A1626" s="72" t="s">
        <v>1273</v>
      </c>
      <c r="B1626" s="58">
        <v>30052005325126</v>
      </c>
      <c r="C1626" s="45" t="s">
        <v>2555</v>
      </c>
      <c r="D1626" s="59">
        <v>44479</v>
      </c>
      <c r="E1626" s="46">
        <v>23.99</v>
      </c>
      <c r="F1626" s="45" t="s">
        <v>1240</v>
      </c>
      <c r="G1626" s="60">
        <v>44848</v>
      </c>
      <c r="H1626" s="45" t="s">
        <v>2556</v>
      </c>
      <c r="I1626" s="45" t="s">
        <v>2557</v>
      </c>
      <c r="J1626" s="47">
        <v>23.99</v>
      </c>
    </row>
    <row r="1627" spans="1:10" ht="71.400000000000006" x14ac:dyDescent="0.5">
      <c r="A1627" s="72"/>
      <c r="B1627" s="58">
        <v>30052005325134</v>
      </c>
      <c r="C1627" s="45" t="s">
        <v>2558</v>
      </c>
      <c r="D1627" s="59">
        <v>44479</v>
      </c>
      <c r="E1627" s="46">
        <v>51.99</v>
      </c>
      <c r="F1627" s="45" t="s">
        <v>1240</v>
      </c>
      <c r="G1627" s="60">
        <v>44848</v>
      </c>
      <c r="H1627" s="45" t="s">
        <v>2556</v>
      </c>
      <c r="I1627" s="45" t="s">
        <v>2559</v>
      </c>
      <c r="J1627" s="47">
        <v>51.99</v>
      </c>
    </row>
    <row r="1628" spans="1:10" ht="71.400000000000006" x14ac:dyDescent="0.5">
      <c r="A1628" s="72"/>
      <c r="B1628" s="58">
        <v>30052005326017</v>
      </c>
      <c r="C1628" s="45" t="s">
        <v>2560</v>
      </c>
      <c r="D1628" s="59">
        <v>44479</v>
      </c>
      <c r="E1628" s="46">
        <v>23.19</v>
      </c>
      <c r="F1628" s="45" t="s">
        <v>1240</v>
      </c>
      <c r="G1628" s="60">
        <v>44848</v>
      </c>
      <c r="H1628" s="45" t="s">
        <v>2556</v>
      </c>
      <c r="I1628" s="45" t="s">
        <v>2561</v>
      </c>
      <c r="J1628" s="47">
        <v>23.19</v>
      </c>
    </row>
    <row r="1629" spans="1:10" ht="91.8" x14ac:dyDescent="0.5">
      <c r="A1629" s="72"/>
      <c r="B1629" s="58">
        <v>30052005341131</v>
      </c>
      <c r="C1629" s="45" t="s">
        <v>2562</v>
      </c>
      <c r="D1629" s="59">
        <v>44479</v>
      </c>
      <c r="E1629" s="46">
        <v>51.99</v>
      </c>
      <c r="F1629" s="45" t="s">
        <v>1240</v>
      </c>
      <c r="G1629" s="60">
        <v>44848</v>
      </c>
      <c r="H1629" s="45" t="s">
        <v>2556</v>
      </c>
      <c r="I1629" s="45" t="s">
        <v>2563</v>
      </c>
      <c r="J1629" s="47">
        <v>51.99</v>
      </c>
    </row>
    <row r="1630" spans="1:10" ht="102" x14ac:dyDescent="0.5">
      <c r="A1630" s="72"/>
      <c r="B1630" s="58">
        <v>30052006251289</v>
      </c>
      <c r="C1630" s="45" t="s">
        <v>2564</v>
      </c>
      <c r="D1630" s="59">
        <v>44479</v>
      </c>
      <c r="E1630" s="46">
        <v>35.24</v>
      </c>
      <c r="F1630" s="45" t="s">
        <v>1240</v>
      </c>
      <c r="G1630" s="60">
        <v>44848</v>
      </c>
      <c r="H1630" s="45" t="s">
        <v>2556</v>
      </c>
      <c r="I1630" s="45" t="s">
        <v>2565</v>
      </c>
      <c r="J1630" s="47">
        <v>35.24</v>
      </c>
    </row>
    <row r="1631" spans="1:10" ht="61.2" x14ac:dyDescent="0.5">
      <c r="A1631" s="72"/>
      <c r="B1631" s="58">
        <v>30052005250134</v>
      </c>
      <c r="C1631" s="45" t="s">
        <v>2566</v>
      </c>
      <c r="D1631" s="59">
        <v>44530</v>
      </c>
      <c r="E1631" s="46">
        <v>12.54</v>
      </c>
      <c r="F1631" s="45" t="s">
        <v>1240</v>
      </c>
      <c r="G1631" s="60">
        <v>44897</v>
      </c>
      <c r="H1631" s="45" t="s">
        <v>1241</v>
      </c>
      <c r="I1631" s="45" t="s">
        <v>2567</v>
      </c>
      <c r="J1631" s="47">
        <v>12.54</v>
      </c>
    </row>
    <row r="1632" spans="1:10" ht="61.2" x14ac:dyDescent="0.5">
      <c r="A1632" s="72"/>
      <c r="B1632" s="58">
        <v>30052005279059</v>
      </c>
      <c r="C1632" s="45" t="s">
        <v>2568</v>
      </c>
      <c r="D1632" s="59">
        <v>44530</v>
      </c>
      <c r="E1632" s="46">
        <v>7.99</v>
      </c>
      <c r="F1632" s="45" t="s">
        <v>1240</v>
      </c>
      <c r="G1632" s="60">
        <v>44897</v>
      </c>
      <c r="H1632" s="45" t="s">
        <v>1241</v>
      </c>
      <c r="I1632" s="45" t="s">
        <v>2569</v>
      </c>
      <c r="J1632" s="47">
        <v>7.99</v>
      </c>
    </row>
    <row r="1633" spans="1:10" ht="51" x14ac:dyDescent="0.5">
      <c r="A1633" s="72"/>
      <c r="B1633" s="58">
        <v>30052005213389</v>
      </c>
      <c r="C1633" s="45" t="s">
        <v>2570</v>
      </c>
      <c r="D1633" s="59">
        <v>44483</v>
      </c>
      <c r="E1633" s="46">
        <v>10.199999999999999</v>
      </c>
      <c r="F1633" s="45" t="s">
        <v>1240</v>
      </c>
      <c r="G1633" s="60">
        <v>44848</v>
      </c>
      <c r="H1633" s="45" t="s">
        <v>1241</v>
      </c>
      <c r="I1633" s="45" t="s">
        <v>2571</v>
      </c>
      <c r="J1633" s="47">
        <v>10.199999999999999</v>
      </c>
    </row>
    <row r="1634" spans="1:10" ht="61.2" x14ac:dyDescent="0.5">
      <c r="A1634" s="72"/>
      <c r="B1634" s="58">
        <v>30052006888593</v>
      </c>
      <c r="C1634" s="45" t="s">
        <v>2572</v>
      </c>
      <c r="D1634" s="59">
        <v>44474</v>
      </c>
      <c r="E1634" s="46">
        <v>5</v>
      </c>
      <c r="F1634" s="45" t="s">
        <v>1240</v>
      </c>
      <c r="G1634" s="60">
        <v>44841</v>
      </c>
      <c r="H1634" s="45" t="s">
        <v>2573</v>
      </c>
      <c r="I1634" s="45" t="s">
        <v>2574</v>
      </c>
      <c r="J1634" s="47">
        <v>5</v>
      </c>
    </row>
    <row r="1635" spans="1:10" ht="71.400000000000006" x14ac:dyDescent="0.5">
      <c r="A1635" s="72"/>
      <c r="B1635" s="58">
        <v>30052006373976</v>
      </c>
      <c r="C1635" s="45" t="s">
        <v>1585</v>
      </c>
      <c r="D1635" s="59">
        <v>44471</v>
      </c>
      <c r="E1635" s="46">
        <v>23.99</v>
      </c>
      <c r="F1635" s="45" t="s">
        <v>1240</v>
      </c>
      <c r="G1635" s="60">
        <v>44841</v>
      </c>
      <c r="H1635" s="45" t="s">
        <v>1241</v>
      </c>
      <c r="I1635" s="45" t="s">
        <v>1586</v>
      </c>
      <c r="J1635" s="47">
        <v>23.99</v>
      </c>
    </row>
    <row r="1636" spans="1:10" ht="61.2" x14ac:dyDescent="0.5">
      <c r="A1636" s="72"/>
      <c r="B1636" s="58">
        <v>30052007153401</v>
      </c>
      <c r="C1636" s="45" t="s">
        <v>1391</v>
      </c>
      <c r="D1636" s="59">
        <v>44497</v>
      </c>
      <c r="E1636" s="46">
        <v>8.99</v>
      </c>
      <c r="F1636" s="45" t="s">
        <v>1240</v>
      </c>
      <c r="G1636" s="60">
        <v>44862</v>
      </c>
      <c r="H1636" s="45" t="s">
        <v>1241</v>
      </c>
      <c r="I1636" s="45" t="s">
        <v>1392</v>
      </c>
      <c r="J1636" s="47">
        <v>8.99</v>
      </c>
    </row>
    <row r="1637" spans="1:10" ht="71.400000000000006" x14ac:dyDescent="0.5">
      <c r="A1637" s="72"/>
      <c r="B1637" s="58">
        <v>30052006878339</v>
      </c>
      <c r="C1637" s="45" t="s">
        <v>2649</v>
      </c>
      <c r="D1637" s="59">
        <v>44521</v>
      </c>
      <c r="E1637" s="46">
        <v>5</v>
      </c>
      <c r="F1637" s="45" t="s">
        <v>1240</v>
      </c>
      <c r="G1637" s="60">
        <v>44890</v>
      </c>
      <c r="H1637" s="45" t="s">
        <v>2573</v>
      </c>
      <c r="I1637" s="45" t="s">
        <v>2650</v>
      </c>
      <c r="J1637" s="47">
        <v>5</v>
      </c>
    </row>
    <row r="1638" spans="1:10" ht="71.400000000000006" x14ac:dyDescent="0.5">
      <c r="A1638" s="72"/>
      <c r="B1638" s="58">
        <v>30052006888551</v>
      </c>
      <c r="C1638" s="45" t="s">
        <v>2649</v>
      </c>
      <c r="D1638" s="59">
        <v>44521</v>
      </c>
      <c r="E1638" s="46">
        <v>5</v>
      </c>
      <c r="F1638" s="45" t="s">
        <v>1240</v>
      </c>
      <c r="G1638" s="60">
        <v>44890</v>
      </c>
      <c r="H1638" s="45" t="s">
        <v>2573</v>
      </c>
      <c r="I1638" s="45" t="s">
        <v>2651</v>
      </c>
      <c r="J1638" s="47">
        <v>5</v>
      </c>
    </row>
    <row r="1639" spans="1:10" ht="71.400000000000006" x14ac:dyDescent="0.5">
      <c r="A1639" s="72"/>
      <c r="B1639" s="58">
        <v>30052006889039</v>
      </c>
      <c r="C1639" s="45" t="s">
        <v>2649</v>
      </c>
      <c r="D1639" s="59">
        <v>44506</v>
      </c>
      <c r="E1639" s="46">
        <v>5</v>
      </c>
      <c r="F1639" s="45" t="s">
        <v>1240</v>
      </c>
      <c r="G1639" s="60">
        <v>44876</v>
      </c>
      <c r="H1639" s="45" t="s">
        <v>2573</v>
      </c>
      <c r="I1639" s="45" t="s">
        <v>2652</v>
      </c>
      <c r="J1639" s="47">
        <v>5</v>
      </c>
    </row>
    <row r="1640" spans="1:10" ht="61.2" x14ac:dyDescent="0.5">
      <c r="A1640" s="72"/>
      <c r="B1640" s="58">
        <v>30052005384164</v>
      </c>
      <c r="C1640" s="45" t="s">
        <v>1720</v>
      </c>
      <c r="D1640" s="59">
        <v>44558</v>
      </c>
      <c r="E1640" s="46">
        <v>29.99</v>
      </c>
      <c r="F1640" s="45" t="s">
        <v>1240</v>
      </c>
      <c r="G1640" s="60">
        <v>44925</v>
      </c>
      <c r="H1640" s="45" t="s">
        <v>1721</v>
      </c>
      <c r="I1640" s="45" t="s">
        <v>1722</v>
      </c>
      <c r="J1640" s="47">
        <v>29.99</v>
      </c>
    </row>
    <row r="1641" spans="1:10" ht="71.400000000000006" x14ac:dyDescent="0.5">
      <c r="A1641" s="72"/>
      <c r="B1641" s="58">
        <v>30052007372944</v>
      </c>
      <c r="C1641" s="45" t="s">
        <v>2804</v>
      </c>
      <c r="D1641" s="59">
        <v>44533</v>
      </c>
      <c r="E1641" s="46">
        <v>15.26</v>
      </c>
      <c r="F1641" s="45" t="s">
        <v>1240</v>
      </c>
      <c r="G1641" s="60">
        <v>44904</v>
      </c>
      <c r="H1641" s="45" t="s">
        <v>1241</v>
      </c>
      <c r="I1641" s="45" t="s">
        <v>2805</v>
      </c>
      <c r="J1641" s="47">
        <v>15.26</v>
      </c>
    </row>
    <row r="1642" spans="1:10" ht="61.2" x14ac:dyDescent="0.5">
      <c r="A1642" s="72"/>
      <c r="B1642" s="58">
        <v>30052005385641</v>
      </c>
      <c r="C1642" s="45" t="s">
        <v>1846</v>
      </c>
      <c r="D1642" s="59">
        <v>44473</v>
      </c>
      <c r="E1642" s="46">
        <v>7.99</v>
      </c>
      <c r="F1642" s="45" t="s">
        <v>1240</v>
      </c>
      <c r="G1642" s="60">
        <v>44841</v>
      </c>
      <c r="H1642" s="45" t="s">
        <v>1433</v>
      </c>
      <c r="I1642" s="45" t="s">
        <v>1847</v>
      </c>
      <c r="J1642" s="47">
        <v>7.99</v>
      </c>
    </row>
    <row r="1643" spans="1:10" ht="71.400000000000006" x14ac:dyDescent="0.5">
      <c r="A1643" s="72"/>
      <c r="B1643" s="58">
        <v>30052006857549</v>
      </c>
      <c r="C1643" s="45" t="s">
        <v>2617</v>
      </c>
      <c r="D1643" s="59">
        <v>44496</v>
      </c>
      <c r="E1643" s="46">
        <v>59.99</v>
      </c>
      <c r="F1643" s="45" t="s">
        <v>1240</v>
      </c>
      <c r="G1643" s="60">
        <v>44862</v>
      </c>
      <c r="H1643" s="45" t="s">
        <v>1555</v>
      </c>
      <c r="I1643" s="45" t="s">
        <v>2618</v>
      </c>
      <c r="J1643" s="47">
        <v>59.99</v>
      </c>
    </row>
    <row r="1644" spans="1:10" ht="61.2" x14ac:dyDescent="0.5">
      <c r="A1644" s="72"/>
      <c r="B1644" s="58">
        <v>30052004251992</v>
      </c>
      <c r="C1644" s="45" t="s">
        <v>2682</v>
      </c>
      <c r="D1644" s="59">
        <v>44505</v>
      </c>
      <c r="E1644" s="46">
        <v>12</v>
      </c>
      <c r="F1644" s="45" t="s">
        <v>1240</v>
      </c>
      <c r="G1644" s="60">
        <v>44876</v>
      </c>
      <c r="H1644" s="45" t="s">
        <v>1241</v>
      </c>
      <c r="I1644" s="45" t="s">
        <v>2683</v>
      </c>
      <c r="J1644" s="47">
        <v>12</v>
      </c>
    </row>
    <row r="1645" spans="1:10" ht="71.400000000000006" x14ac:dyDescent="0.5">
      <c r="A1645" s="72"/>
      <c r="B1645" s="58">
        <v>30052004473752</v>
      </c>
      <c r="C1645" s="45" t="s">
        <v>2684</v>
      </c>
      <c r="D1645" s="59">
        <v>44505</v>
      </c>
      <c r="E1645" s="46">
        <v>5.59</v>
      </c>
      <c r="F1645" s="45" t="s">
        <v>1240</v>
      </c>
      <c r="G1645" s="60">
        <v>44876</v>
      </c>
      <c r="H1645" s="45" t="s">
        <v>1241</v>
      </c>
      <c r="I1645" s="45" t="s">
        <v>2685</v>
      </c>
      <c r="J1645" s="47">
        <v>5.59</v>
      </c>
    </row>
    <row r="1646" spans="1:10" ht="71.400000000000006" x14ac:dyDescent="0.5">
      <c r="A1646" s="72"/>
      <c r="B1646" s="58">
        <v>30052005070235</v>
      </c>
      <c r="C1646" s="45" t="s">
        <v>2686</v>
      </c>
      <c r="D1646" s="59">
        <v>44505</v>
      </c>
      <c r="E1646" s="46">
        <v>9.9499999999999993</v>
      </c>
      <c r="F1646" s="45" t="s">
        <v>1240</v>
      </c>
      <c r="G1646" s="60">
        <v>44876</v>
      </c>
      <c r="H1646" s="45" t="s">
        <v>1241</v>
      </c>
      <c r="I1646" s="45" t="s">
        <v>2687</v>
      </c>
      <c r="J1646" s="47">
        <v>9.9499999999999993</v>
      </c>
    </row>
    <row r="1647" spans="1:10" ht="61.2" x14ac:dyDescent="0.5">
      <c r="A1647" s="72"/>
      <c r="B1647" s="58">
        <v>30052005294785</v>
      </c>
      <c r="C1647" s="45" t="s">
        <v>2688</v>
      </c>
      <c r="D1647" s="59">
        <v>44505</v>
      </c>
      <c r="E1647" s="46">
        <v>12.99</v>
      </c>
      <c r="F1647" s="45" t="s">
        <v>1240</v>
      </c>
      <c r="G1647" s="60">
        <v>44876</v>
      </c>
      <c r="H1647" s="45" t="s">
        <v>1241</v>
      </c>
      <c r="I1647" s="45" t="s">
        <v>2689</v>
      </c>
      <c r="J1647" s="47">
        <v>12.99</v>
      </c>
    </row>
    <row r="1648" spans="1:10" ht="61.2" x14ac:dyDescent="0.5">
      <c r="A1648" s="72"/>
      <c r="B1648" s="58">
        <v>30052005296137</v>
      </c>
      <c r="C1648" s="45" t="s">
        <v>2690</v>
      </c>
      <c r="D1648" s="59">
        <v>44505</v>
      </c>
      <c r="E1648" s="46">
        <v>13.99</v>
      </c>
      <c r="F1648" s="45" t="s">
        <v>1240</v>
      </c>
      <c r="G1648" s="60">
        <v>44876</v>
      </c>
      <c r="H1648" s="45" t="s">
        <v>1241</v>
      </c>
      <c r="I1648" s="45" t="s">
        <v>2691</v>
      </c>
      <c r="J1648" s="47">
        <v>13.99</v>
      </c>
    </row>
    <row r="1649" spans="1:10" ht="71.400000000000006" x14ac:dyDescent="0.5">
      <c r="A1649" s="72"/>
      <c r="B1649" s="58">
        <v>30052006597749</v>
      </c>
      <c r="C1649" s="45" t="s">
        <v>2692</v>
      </c>
      <c r="D1649" s="59">
        <v>44505</v>
      </c>
      <c r="E1649" s="46">
        <v>10.39</v>
      </c>
      <c r="F1649" s="45" t="s">
        <v>1240</v>
      </c>
      <c r="G1649" s="60">
        <v>44876</v>
      </c>
      <c r="H1649" s="45" t="s">
        <v>1241</v>
      </c>
      <c r="I1649" s="45" t="s">
        <v>2693</v>
      </c>
      <c r="J1649" s="47">
        <v>10.39</v>
      </c>
    </row>
    <row r="1650" spans="1:10" ht="71.400000000000006" x14ac:dyDescent="0.5">
      <c r="A1650" s="72"/>
      <c r="B1650" s="58">
        <v>30052006431345</v>
      </c>
      <c r="C1650" s="45" t="s">
        <v>2456</v>
      </c>
      <c r="D1650" s="59">
        <v>44544</v>
      </c>
      <c r="E1650" s="46">
        <v>16.149999999999999</v>
      </c>
      <c r="F1650" s="45" t="s">
        <v>1240</v>
      </c>
      <c r="G1650" s="60">
        <v>44911</v>
      </c>
      <c r="H1650" s="45" t="s">
        <v>1241</v>
      </c>
      <c r="I1650" s="45" t="s">
        <v>2457</v>
      </c>
      <c r="J1650" s="47">
        <v>16.149999999999999</v>
      </c>
    </row>
    <row r="1651" spans="1:10" ht="71.400000000000006" x14ac:dyDescent="0.5">
      <c r="A1651" s="72"/>
      <c r="B1651" s="58">
        <v>30052006422385</v>
      </c>
      <c r="C1651" s="45" t="s">
        <v>1274</v>
      </c>
      <c r="D1651" s="59">
        <v>44473</v>
      </c>
      <c r="E1651" s="46">
        <v>7.9</v>
      </c>
      <c r="F1651" s="45" t="s">
        <v>1240</v>
      </c>
      <c r="G1651" s="60">
        <v>44841</v>
      </c>
      <c r="H1651" s="45" t="s">
        <v>1241</v>
      </c>
      <c r="I1651" s="45" t="s">
        <v>1275</v>
      </c>
      <c r="J1651" s="47">
        <v>7.9</v>
      </c>
    </row>
    <row r="1652" spans="1:10" ht="71.400000000000006" x14ac:dyDescent="0.5">
      <c r="A1652" s="72"/>
      <c r="B1652" s="58">
        <v>30052006042498</v>
      </c>
      <c r="C1652" s="45" t="s">
        <v>1276</v>
      </c>
      <c r="D1652" s="59">
        <v>44517</v>
      </c>
      <c r="E1652" s="46">
        <v>18</v>
      </c>
      <c r="F1652" s="45" t="s">
        <v>1240</v>
      </c>
      <c r="G1652" s="60">
        <v>44883</v>
      </c>
      <c r="H1652" s="45" t="s">
        <v>1241</v>
      </c>
      <c r="I1652" s="45" t="s">
        <v>1277</v>
      </c>
      <c r="J1652" s="47">
        <v>18</v>
      </c>
    </row>
    <row r="1653" spans="1:10" ht="51" x14ac:dyDescent="0.5">
      <c r="A1653" s="72"/>
      <c r="B1653" s="58">
        <v>30052006507797</v>
      </c>
      <c r="C1653" s="45" t="s">
        <v>1848</v>
      </c>
      <c r="D1653" s="59">
        <v>44507</v>
      </c>
      <c r="E1653" s="46">
        <v>27</v>
      </c>
      <c r="F1653" s="45" t="s">
        <v>1240</v>
      </c>
      <c r="G1653" s="60">
        <v>44876</v>
      </c>
      <c r="H1653" s="45" t="s">
        <v>1241</v>
      </c>
      <c r="I1653" s="45" t="s">
        <v>1849</v>
      </c>
      <c r="J1653" s="47">
        <v>27</v>
      </c>
    </row>
    <row r="1654" spans="1:10" ht="61.2" x14ac:dyDescent="0.5">
      <c r="A1654" s="72"/>
      <c r="B1654" s="58">
        <v>30052005426536</v>
      </c>
      <c r="C1654" s="45" t="s">
        <v>1438</v>
      </c>
      <c r="D1654" s="59">
        <v>44519</v>
      </c>
      <c r="E1654" s="46">
        <v>8.92</v>
      </c>
      <c r="F1654" s="45" t="s">
        <v>1240</v>
      </c>
      <c r="G1654" s="60">
        <v>44890</v>
      </c>
      <c r="H1654" s="45" t="s">
        <v>1241</v>
      </c>
      <c r="I1654" s="45" t="s">
        <v>1439</v>
      </c>
      <c r="J1654" s="47">
        <v>8.92</v>
      </c>
    </row>
    <row r="1655" spans="1:10" ht="71.400000000000006" x14ac:dyDescent="0.5">
      <c r="A1655" s="72" t="s">
        <v>1330</v>
      </c>
      <c r="B1655" s="58">
        <v>36088001373953</v>
      </c>
      <c r="C1655" s="45" t="s">
        <v>2183</v>
      </c>
      <c r="D1655" s="59">
        <v>44482</v>
      </c>
      <c r="E1655" s="46">
        <v>29</v>
      </c>
      <c r="F1655" s="45" t="s">
        <v>1240</v>
      </c>
      <c r="G1655" s="60">
        <v>44848</v>
      </c>
      <c r="H1655" s="45" t="s">
        <v>1241</v>
      </c>
      <c r="I1655" s="45" t="s">
        <v>2184</v>
      </c>
      <c r="J1655" s="47">
        <v>29</v>
      </c>
    </row>
    <row r="1656" spans="1:10" ht="61.2" x14ac:dyDescent="0.5">
      <c r="A1656" s="72"/>
      <c r="B1656" s="58">
        <v>36088001655391</v>
      </c>
      <c r="C1656" s="45" t="s">
        <v>2546</v>
      </c>
      <c r="D1656" s="59">
        <v>44476</v>
      </c>
      <c r="E1656" s="46">
        <v>25</v>
      </c>
      <c r="F1656" s="45" t="s">
        <v>1240</v>
      </c>
      <c r="G1656" s="60">
        <v>44841</v>
      </c>
      <c r="H1656" s="45" t="s">
        <v>1241</v>
      </c>
      <c r="I1656" s="45" t="s">
        <v>2547</v>
      </c>
      <c r="J1656" s="47">
        <v>25</v>
      </c>
    </row>
    <row r="1657" spans="1:10" ht="71.400000000000006" x14ac:dyDescent="0.5">
      <c r="A1657" s="72"/>
      <c r="B1657" s="58">
        <v>36088001616336</v>
      </c>
      <c r="C1657" s="45" t="s">
        <v>2485</v>
      </c>
      <c r="D1657" s="59">
        <v>44528</v>
      </c>
      <c r="E1657" s="46">
        <v>20</v>
      </c>
      <c r="F1657" s="45" t="s">
        <v>1240</v>
      </c>
      <c r="G1657" s="60">
        <v>44897</v>
      </c>
      <c r="H1657" s="45" t="s">
        <v>1241</v>
      </c>
      <c r="I1657" s="45" t="s">
        <v>2486</v>
      </c>
      <c r="J1657" s="47">
        <v>20</v>
      </c>
    </row>
    <row r="1658" spans="1:10" ht="81.599999999999994" x14ac:dyDescent="0.5">
      <c r="A1658" s="72"/>
      <c r="B1658" s="58">
        <v>36088001618480</v>
      </c>
      <c r="C1658" s="45" t="s">
        <v>1331</v>
      </c>
      <c r="D1658" s="59">
        <v>44552</v>
      </c>
      <c r="E1658" s="46">
        <v>15</v>
      </c>
      <c r="F1658" s="45" t="s">
        <v>1240</v>
      </c>
      <c r="G1658" s="60">
        <v>44918</v>
      </c>
      <c r="H1658" s="45" t="s">
        <v>1241</v>
      </c>
      <c r="I1658" s="45" t="s">
        <v>1332</v>
      </c>
      <c r="J1658" s="47">
        <v>15</v>
      </c>
    </row>
    <row r="1659" spans="1:10" ht="61.2" x14ac:dyDescent="0.5">
      <c r="A1659" s="72" t="s">
        <v>2077</v>
      </c>
      <c r="B1659" s="58">
        <v>31136002188550</v>
      </c>
      <c r="C1659" s="45" t="s">
        <v>2261</v>
      </c>
      <c r="D1659" s="59">
        <v>44532</v>
      </c>
      <c r="E1659" s="46">
        <v>25</v>
      </c>
      <c r="F1659" s="45" t="s">
        <v>1240</v>
      </c>
      <c r="G1659" s="60">
        <v>44897</v>
      </c>
      <c r="H1659" s="45" t="s">
        <v>1241</v>
      </c>
      <c r="I1659" s="45" t="s">
        <v>2262</v>
      </c>
      <c r="J1659" s="47">
        <v>25</v>
      </c>
    </row>
    <row r="1660" spans="1:10" ht="102" x14ac:dyDescent="0.5">
      <c r="A1660" s="72"/>
      <c r="B1660" s="58">
        <v>31136001913073</v>
      </c>
      <c r="C1660" s="45" t="s">
        <v>2078</v>
      </c>
      <c r="D1660" s="59">
        <v>44538</v>
      </c>
      <c r="E1660" s="46">
        <v>10</v>
      </c>
      <c r="F1660" s="45" t="s">
        <v>1240</v>
      </c>
      <c r="G1660" s="60">
        <v>44904</v>
      </c>
      <c r="H1660" s="45" t="s">
        <v>1419</v>
      </c>
      <c r="I1660" s="45" t="s">
        <v>2079</v>
      </c>
      <c r="J1660" s="47">
        <v>10</v>
      </c>
    </row>
    <row r="1661" spans="1:10" ht="61.2" x14ac:dyDescent="0.5">
      <c r="A1661" s="72" t="s">
        <v>1370</v>
      </c>
      <c r="B1661" s="58">
        <v>31279005603991</v>
      </c>
      <c r="C1661" s="45" t="s">
        <v>1371</v>
      </c>
      <c r="D1661" s="59">
        <v>44509</v>
      </c>
      <c r="E1661" s="46">
        <v>39.99</v>
      </c>
      <c r="F1661" s="45" t="s">
        <v>1240</v>
      </c>
      <c r="G1661" s="60">
        <v>44876</v>
      </c>
      <c r="H1661" s="45" t="s">
        <v>1241</v>
      </c>
      <c r="I1661" s="45" t="s">
        <v>1372</v>
      </c>
      <c r="J1661" s="47">
        <v>39.99</v>
      </c>
    </row>
    <row r="1662" spans="1:10" ht="61.2" x14ac:dyDescent="0.5">
      <c r="A1662" s="72"/>
      <c r="B1662" s="58">
        <v>31279005496628</v>
      </c>
      <c r="C1662" s="45" t="s">
        <v>2745</v>
      </c>
      <c r="D1662" s="59">
        <v>44521</v>
      </c>
      <c r="E1662" s="46">
        <v>15.99</v>
      </c>
      <c r="F1662" s="45" t="s">
        <v>1240</v>
      </c>
      <c r="G1662" s="60">
        <v>44890</v>
      </c>
      <c r="H1662" s="45" t="s">
        <v>1241</v>
      </c>
      <c r="I1662" s="45" t="s">
        <v>2746</v>
      </c>
      <c r="J1662" s="47">
        <v>15.99</v>
      </c>
    </row>
    <row r="1663" spans="1:10" ht="61.2" x14ac:dyDescent="0.5">
      <c r="A1663" s="72"/>
      <c r="B1663" s="58">
        <v>31279005600773</v>
      </c>
      <c r="C1663" s="45" t="s">
        <v>2747</v>
      </c>
      <c r="D1663" s="59">
        <v>44521</v>
      </c>
      <c r="E1663" s="46">
        <v>14.9</v>
      </c>
      <c r="F1663" s="45" t="s">
        <v>1240</v>
      </c>
      <c r="G1663" s="60">
        <v>44890</v>
      </c>
      <c r="H1663" s="45" t="s">
        <v>1241</v>
      </c>
      <c r="I1663" s="45" t="s">
        <v>2748</v>
      </c>
      <c r="J1663" s="47">
        <v>14.9</v>
      </c>
    </row>
    <row r="1664" spans="1:10" ht="61.2" x14ac:dyDescent="0.5">
      <c r="A1664" s="72"/>
      <c r="B1664" s="58">
        <v>31279005344877</v>
      </c>
      <c r="C1664" s="45" t="s">
        <v>1440</v>
      </c>
      <c r="D1664" s="59">
        <v>44530</v>
      </c>
      <c r="E1664" s="46">
        <v>6.99</v>
      </c>
      <c r="F1664" s="45" t="s">
        <v>1240</v>
      </c>
      <c r="G1664" s="60">
        <v>44897</v>
      </c>
      <c r="H1664" s="45" t="s">
        <v>1241</v>
      </c>
      <c r="I1664" s="45" t="s">
        <v>1441</v>
      </c>
      <c r="J1664" s="47">
        <v>6.99</v>
      </c>
    </row>
    <row r="1665" spans="1:10" ht="61.2" x14ac:dyDescent="0.5">
      <c r="A1665" s="72"/>
      <c r="B1665" s="58">
        <v>31279003916262</v>
      </c>
      <c r="C1665" s="45" t="s">
        <v>1661</v>
      </c>
      <c r="D1665" s="59">
        <v>44482</v>
      </c>
      <c r="E1665" s="46">
        <v>50</v>
      </c>
      <c r="F1665" s="45" t="s">
        <v>1240</v>
      </c>
      <c r="G1665" s="60">
        <v>44848</v>
      </c>
      <c r="H1665" s="45" t="s">
        <v>1241</v>
      </c>
      <c r="I1665" s="45" t="s">
        <v>1662</v>
      </c>
      <c r="J1665" s="47">
        <v>50</v>
      </c>
    </row>
    <row r="1666" spans="1:10" ht="61.2" x14ac:dyDescent="0.5">
      <c r="A1666" s="72"/>
      <c r="B1666" s="58">
        <v>31279005485308</v>
      </c>
      <c r="C1666" s="45" t="s">
        <v>2786</v>
      </c>
      <c r="D1666" s="59">
        <v>44471</v>
      </c>
      <c r="E1666" s="46">
        <v>11.95</v>
      </c>
      <c r="F1666" s="45" t="s">
        <v>1240</v>
      </c>
      <c r="G1666" s="60">
        <v>44841</v>
      </c>
      <c r="H1666" s="45" t="s">
        <v>1241</v>
      </c>
      <c r="I1666" s="45" t="s">
        <v>2787</v>
      </c>
      <c r="J1666" s="47">
        <v>11.95</v>
      </c>
    </row>
    <row r="1667" spans="1:10" ht="61.2" x14ac:dyDescent="0.5">
      <c r="A1667" s="72" t="s">
        <v>1442</v>
      </c>
      <c r="B1667" s="58">
        <v>35930001195053</v>
      </c>
      <c r="C1667" s="45" t="s">
        <v>1622</v>
      </c>
      <c r="D1667" s="59">
        <v>44551</v>
      </c>
      <c r="E1667" s="46">
        <v>27</v>
      </c>
      <c r="F1667" s="45" t="s">
        <v>1240</v>
      </c>
      <c r="G1667" s="60">
        <v>44918</v>
      </c>
      <c r="H1667" s="45" t="s">
        <v>1241</v>
      </c>
      <c r="I1667" s="45" t="s">
        <v>1623</v>
      </c>
      <c r="J1667" s="47">
        <v>27</v>
      </c>
    </row>
    <row r="1668" spans="1:10" ht="71.400000000000006" x14ac:dyDescent="0.5">
      <c r="A1668" s="72"/>
      <c r="B1668" s="58">
        <v>35930001250882</v>
      </c>
      <c r="C1668" s="45" t="s">
        <v>1613</v>
      </c>
      <c r="D1668" s="59">
        <v>44510</v>
      </c>
      <c r="E1668" s="46">
        <v>28</v>
      </c>
      <c r="F1668" s="45" t="s">
        <v>1240</v>
      </c>
      <c r="G1668" s="60">
        <v>44876</v>
      </c>
      <c r="H1668" s="45" t="s">
        <v>1241</v>
      </c>
      <c r="I1668" s="45" t="s">
        <v>1614</v>
      </c>
      <c r="J1668" s="47">
        <v>28</v>
      </c>
    </row>
    <row r="1669" spans="1:10" ht="71.400000000000006" x14ac:dyDescent="0.5">
      <c r="A1669" s="72"/>
      <c r="B1669" s="58">
        <v>35930000802915</v>
      </c>
      <c r="C1669" s="45" t="s">
        <v>1443</v>
      </c>
      <c r="D1669" s="59">
        <v>44480</v>
      </c>
      <c r="E1669" s="46">
        <v>32</v>
      </c>
      <c r="F1669" s="45" t="s">
        <v>1240</v>
      </c>
      <c r="G1669" s="60">
        <v>44848</v>
      </c>
      <c r="H1669" s="45" t="s">
        <v>1444</v>
      </c>
      <c r="I1669" s="45" t="s">
        <v>1445</v>
      </c>
      <c r="J1669" s="47">
        <v>32</v>
      </c>
    </row>
    <row r="1670" spans="1:10" ht="61.2" x14ac:dyDescent="0.5">
      <c r="A1670" s="72" t="s">
        <v>1292</v>
      </c>
      <c r="B1670" s="58">
        <v>31992002344480</v>
      </c>
      <c r="C1670" s="45" t="s">
        <v>2575</v>
      </c>
      <c r="D1670" s="59">
        <v>36536</v>
      </c>
      <c r="E1670" s="46">
        <v>28</v>
      </c>
      <c r="F1670" s="45" t="s">
        <v>1240</v>
      </c>
      <c r="G1670" s="60">
        <v>44897</v>
      </c>
      <c r="H1670" s="45" t="s">
        <v>1241</v>
      </c>
      <c r="I1670" s="45" t="s">
        <v>2576</v>
      </c>
      <c r="J1670" s="47">
        <v>28</v>
      </c>
    </row>
    <row r="1671" spans="1:10" ht="61.2" x14ac:dyDescent="0.5">
      <c r="A1671" s="72"/>
      <c r="B1671" s="58">
        <v>31992002366749</v>
      </c>
      <c r="C1671" s="45" t="s">
        <v>2263</v>
      </c>
      <c r="D1671" s="59">
        <v>44526</v>
      </c>
      <c r="E1671" s="46">
        <v>30</v>
      </c>
      <c r="F1671" s="45" t="s">
        <v>1240</v>
      </c>
      <c r="G1671" s="60">
        <v>44897</v>
      </c>
      <c r="H1671" s="45" t="s">
        <v>1241</v>
      </c>
      <c r="I1671" s="45" t="s">
        <v>2264</v>
      </c>
      <c r="J1671" s="47">
        <v>30</v>
      </c>
    </row>
    <row r="1672" spans="1:10" ht="61.2" x14ac:dyDescent="0.5">
      <c r="A1672" s="72"/>
      <c r="B1672" s="58">
        <v>31992002231869</v>
      </c>
      <c r="C1672" s="45" t="s">
        <v>1763</v>
      </c>
      <c r="D1672" s="59">
        <v>44559</v>
      </c>
      <c r="E1672" s="46">
        <v>15</v>
      </c>
      <c r="F1672" s="45" t="s">
        <v>1240</v>
      </c>
      <c r="G1672" s="60">
        <v>44925</v>
      </c>
      <c r="H1672" s="45" t="s">
        <v>1241</v>
      </c>
      <c r="I1672" s="45" t="s">
        <v>1764</v>
      </c>
      <c r="J1672" s="47">
        <v>15</v>
      </c>
    </row>
    <row r="1673" spans="1:10" ht="61.2" x14ac:dyDescent="0.5">
      <c r="A1673" s="72"/>
      <c r="B1673" s="58">
        <v>31992002004977</v>
      </c>
      <c r="C1673" s="45" t="s">
        <v>1663</v>
      </c>
      <c r="D1673" s="59">
        <v>44471</v>
      </c>
      <c r="E1673" s="46">
        <v>30</v>
      </c>
      <c r="F1673" s="45" t="s">
        <v>1240</v>
      </c>
      <c r="G1673" s="60">
        <v>44841</v>
      </c>
      <c r="H1673" s="45" t="s">
        <v>1241</v>
      </c>
      <c r="I1673" s="45" t="s">
        <v>1664</v>
      </c>
      <c r="J1673" s="47">
        <v>30</v>
      </c>
    </row>
    <row r="1674" spans="1:10" ht="61.2" x14ac:dyDescent="0.5">
      <c r="A1674" s="72"/>
      <c r="B1674" s="58">
        <v>31992001463265</v>
      </c>
      <c r="C1674" s="45" t="s">
        <v>1450</v>
      </c>
      <c r="D1674" s="59">
        <v>44503</v>
      </c>
      <c r="E1674" s="46">
        <v>16</v>
      </c>
      <c r="F1674" s="45" t="s">
        <v>1240</v>
      </c>
      <c r="G1674" s="60">
        <v>44869</v>
      </c>
      <c r="H1674" s="45" t="s">
        <v>1241</v>
      </c>
      <c r="I1674" s="45" t="s">
        <v>1451</v>
      </c>
      <c r="J1674" s="47">
        <v>16</v>
      </c>
    </row>
    <row r="1675" spans="1:10" ht="61.2" x14ac:dyDescent="0.5">
      <c r="A1675" s="72"/>
      <c r="B1675" s="58">
        <v>31992001944074</v>
      </c>
      <c r="C1675" s="45" t="s">
        <v>1293</v>
      </c>
      <c r="D1675" s="59">
        <v>44489</v>
      </c>
      <c r="E1675" s="46">
        <v>27</v>
      </c>
      <c r="F1675" s="45" t="s">
        <v>1240</v>
      </c>
      <c r="G1675" s="60">
        <v>44855</v>
      </c>
      <c r="H1675" s="45" t="s">
        <v>1241</v>
      </c>
      <c r="I1675" s="45" t="s">
        <v>1294</v>
      </c>
      <c r="J1675" s="47">
        <v>27</v>
      </c>
    </row>
    <row r="1676" spans="1:10" ht="81.599999999999994" x14ac:dyDescent="0.5">
      <c r="A1676" s="72"/>
      <c r="B1676" s="58">
        <v>31992002250463</v>
      </c>
      <c r="C1676" s="45" t="s">
        <v>2619</v>
      </c>
      <c r="D1676" s="59">
        <v>44505</v>
      </c>
      <c r="E1676" s="46">
        <v>57</v>
      </c>
      <c r="F1676" s="45" t="s">
        <v>1240</v>
      </c>
      <c r="G1676" s="60">
        <v>44876</v>
      </c>
      <c r="H1676" s="45" t="s">
        <v>1555</v>
      </c>
      <c r="I1676" s="45" t="s">
        <v>2620</v>
      </c>
      <c r="J1676" s="47">
        <v>57</v>
      </c>
    </row>
    <row r="1677" spans="1:10" ht="61.2" x14ac:dyDescent="0.5">
      <c r="A1677" s="72" t="s">
        <v>1238</v>
      </c>
      <c r="B1677" s="58">
        <v>31311004733154</v>
      </c>
      <c r="C1677" s="45" t="s">
        <v>2141</v>
      </c>
      <c r="D1677" s="59">
        <v>44530</v>
      </c>
      <c r="E1677" s="46">
        <v>15</v>
      </c>
      <c r="F1677" s="45" t="s">
        <v>1240</v>
      </c>
      <c r="G1677" s="60">
        <v>44897</v>
      </c>
      <c r="H1677" s="45" t="s">
        <v>1241</v>
      </c>
      <c r="I1677" s="45" t="s">
        <v>2142</v>
      </c>
      <c r="J1677" s="47">
        <v>15</v>
      </c>
    </row>
    <row r="1678" spans="1:10" ht="71.400000000000006" x14ac:dyDescent="0.5">
      <c r="A1678" s="72"/>
      <c r="B1678" s="58">
        <v>31311004948000</v>
      </c>
      <c r="C1678" s="45" t="s">
        <v>2194</v>
      </c>
      <c r="D1678" s="59">
        <v>44527</v>
      </c>
      <c r="E1678" s="46">
        <v>30</v>
      </c>
      <c r="F1678" s="45" t="s">
        <v>1240</v>
      </c>
      <c r="G1678" s="60">
        <v>44897</v>
      </c>
      <c r="H1678" s="45" t="s">
        <v>1555</v>
      </c>
      <c r="I1678" s="45" t="s">
        <v>2195</v>
      </c>
      <c r="J1678" s="47">
        <v>30</v>
      </c>
    </row>
    <row r="1679" spans="1:10" ht="61.2" x14ac:dyDescent="0.5">
      <c r="A1679" s="72"/>
      <c r="B1679" s="58">
        <v>31311005589290</v>
      </c>
      <c r="C1679" s="45" t="s">
        <v>1529</v>
      </c>
      <c r="D1679" s="59">
        <v>44504</v>
      </c>
      <c r="E1679" s="46">
        <v>16</v>
      </c>
      <c r="F1679" s="45" t="s">
        <v>1240</v>
      </c>
      <c r="G1679" s="60">
        <v>44869</v>
      </c>
      <c r="H1679" s="45" t="s">
        <v>1241</v>
      </c>
      <c r="I1679" s="45" t="s">
        <v>1530</v>
      </c>
      <c r="J1679" s="47">
        <v>16</v>
      </c>
    </row>
    <row r="1680" spans="1:10" ht="71.400000000000006" x14ac:dyDescent="0.5">
      <c r="A1680" s="72"/>
      <c r="B1680" s="58">
        <v>31311004407007</v>
      </c>
      <c r="C1680" s="45" t="s">
        <v>2185</v>
      </c>
      <c r="D1680" s="59">
        <v>44473</v>
      </c>
      <c r="E1680" s="46">
        <v>18</v>
      </c>
      <c r="F1680" s="45" t="s">
        <v>1240</v>
      </c>
      <c r="G1680" s="60">
        <v>44841</v>
      </c>
      <c r="H1680" s="45" t="s">
        <v>1241</v>
      </c>
      <c r="I1680" s="45" t="s">
        <v>2186</v>
      </c>
      <c r="J1680" s="47">
        <v>18</v>
      </c>
    </row>
    <row r="1681" spans="1:10" ht="61.2" x14ac:dyDescent="0.5">
      <c r="A1681" s="72"/>
      <c r="B1681" s="58">
        <v>31311005653906</v>
      </c>
      <c r="C1681" s="45" t="s">
        <v>2548</v>
      </c>
      <c r="D1681" s="59">
        <v>44476</v>
      </c>
      <c r="E1681" s="46">
        <v>73</v>
      </c>
      <c r="F1681" s="45" t="s">
        <v>1240</v>
      </c>
      <c r="G1681" s="60">
        <v>44841</v>
      </c>
      <c r="H1681" s="45" t="s">
        <v>1241</v>
      </c>
      <c r="I1681" s="45" t="s">
        <v>2549</v>
      </c>
      <c r="J1681" s="47">
        <v>73</v>
      </c>
    </row>
    <row r="1682" spans="1:10" ht="61.2" x14ac:dyDescent="0.5">
      <c r="A1682" s="72"/>
      <c r="B1682" s="58">
        <v>31311004440297</v>
      </c>
      <c r="C1682" s="45" t="s">
        <v>2754</v>
      </c>
      <c r="D1682" s="59">
        <v>44516</v>
      </c>
      <c r="E1682" s="46">
        <v>13</v>
      </c>
      <c r="F1682" s="45" t="s">
        <v>1240</v>
      </c>
      <c r="G1682" s="60">
        <v>44883</v>
      </c>
      <c r="H1682" s="45" t="s">
        <v>1566</v>
      </c>
      <c r="I1682" s="45" t="s">
        <v>2755</v>
      </c>
      <c r="J1682" s="47">
        <v>13</v>
      </c>
    </row>
    <row r="1683" spans="1:10" ht="51" x14ac:dyDescent="0.5">
      <c r="A1683" s="72"/>
      <c r="B1683" s="58">
        <v>31311004316232</v>
      </c>
      <c r="C1683" s="45" t="s">
        <v>1452</v>
      </c>
      <c r="D1683" s="59">
        <v>44503</v>
      </c>
      <c r="E1683" s="46">
        <v>27</v>
      </c>
      <c r="F1683" s="45" t="s">
        <v>1240</v>
      </c>
      <c r="G1683" s="60">
        <v>44869</v>
      </c>
      <c r="H1683" s="45" t="s">
        <v>1241</v>
      </c>
      <c r="I1683" s="45" t="s">
        <v>1453</v>
      </c>
      <c r="J1683" s="47">
        <v>27</v>
      </c>
    </row>
    <row r="1684" spans="1:10" ht="91.8" x14ac:dyDescent="0.5">
      <c r="A1684" s="72"/>
      <c r="B1684" s="58">
        <v>31311004579698</v>
      </c>
      <c r="C1684" s="45" t="s">
        <v>2777</v>
      </c>
      <c r="D1684" s="59">
        <v>44557</v>
      </c>
      <c r="E1684" s="46">
        <v>34</v>
      </c>
      <c r="F1684" s="45" t="s">
        <v>1240</v>
      </c>
      <c r="G1684" s="60">
        <v>44925</v>
      </c>
      <c r="H1684" s="45" t="s">
        <v>1457</v>
      </c>
      <c r="I1684" s="45" t="s">
        <v>2778</v>
      </c>
      <c r="J1684" s="47">
        <v>34</v>
      </c>
    </row>
    <row r="1685" spans="1:10" ht="71.400000000000006" x14ac:dyDescent="0.5">
      <c r="A1685" s="72"/>
      <c r="B1685" s="58">
        <v>31311004412924</v>
      </c>
      <c r="C1685" s="45" t="s">
        <v>1239</v>
      </c>
      <c r="D1685" s="59">
        <v>44497</v>
      </c>
      <c r="E1685" s="46">
        <v>40</v>
      </c>
      <c r="F1685" s="45" t="s">
        <v>1240</v>
      </c>
      <c r="G1685" s="60">
        <v>44862</v>
      </c>
      <c r="H1685" s="45" t="s">
        <v>1241</v>
      </c>
      <c r="I1685" s="45" t="s">
        <v>1242</v>
      </c>
      <c r="J1685" s="47">
        <v>40</v>
      </c>
    </row>
    <row r="1686" spans="1:10" ht="71.400000000000006" x14ac:dyDescent="0.5">
      <c r="A1686" s="72"/>
      <c r="B1686" s="58">
        <v>31311005944461</v>
      </c>
      <c r="C1686" s="45" t="s">
        <v>1506</v>
      </c>
      <c r="D1686" s="59">
        <v>44506</v>
      </c>
      <c r="E1686" s="46">
        <v>28</v>
      </c>
      <c r="F1686" s="45" t="s">
        <v>1240</v>
      </c>
      <c r="G1686" s="60">
        <v>44876</v>
      </c>
      <c r="H1686" s="45" t="s">
        <v>1321</v>
      </c>
      <c r="I1686" s="45" t="s">
        <v>1507</v>
      </c>
      <c r="J1686" s="47">
        <v>28</v>
      </c>
    </row>
    <row r="1687" spans="1:10" ht="61.2" x14ac:dyDescent="0.5">
      <c r="A1687" s="72"/>
      <c r="B1687" s="58">
        <v>31311005392646</v>
      </c>
      <c r="C1687" s="45" t="s">
        <v>1508</v>
      </c>
      <c r="D1687" s="59">
        <v>44495</v>
      </c>
      <c r="E1687" s="46">
        <v>10</v>
      </c>
      <c r="F1687" s="45" t="s">
        <v>1240</v>
      </c>
      <c r="G1687" s="60">
        <v>44862</v>
      </c>
      <c r="H1687" s="45" t="s">
        <v>1241</v>
      </c>
      <c r="I1687" s="45" t="s">
        <v>1509</v>
      </c>
      <c r="J1687" s="47">
        <v>10</v>
      </c>
    </row>
    <row r="1688" spans="1:10" ht="71.400000000000006" x14ac:dyDescent="0.5">
      <c r="A1688" s="72"/>
      <c r="B1688" s="58">
        <v>31311005670025</v>
      </c>
      <c r="C1688" s="45" t="s">
        <v>1510</v>
      </c>
      <c r="D1688" s="59">
        <v>44495</v>
      </c>
      <c r="E1688" s="46">
        <v>15</v>
      </c>
      <c r="F1688" s="45" t="s">
        <v>1240</v>
      </c>
      <c r="G1688" s="60">
        <v>44862</v>
      </c>
      <c r="H1688" s="45" t="s">
        <v>1241</v>
      </c>
      <c r="I1688" s="45" t="s">
        <v>1511</v>
      </c>
      <c r="J1688" s="47">
        <v>15</v>
      </c>
    </row>
    <row r="1689" spans="1:10" ht="81.599999999999994" x14ac:dyDescent="0.5">
      <c r="A1689" s="72"/>
      <c r="B1689" s="58">
        <v>31311005773225</v>
      </c>
      <c r="C1689" s="45" t="s">
        <v>1512</v>
      </c>
      <c r="D1689" s="59">
        <v>44495</v>
      </c>
      <c r="E1689" s="46">
        <v>11</v>
      </c>
      <c r="F1689" s="45" t="s">
        <v>1240</v>
      </c>
      <c r="G1689" s="60">
        <v>44862</v>
      </c>
      <c r="H1689" s="45" t="s">
        <v>1241</v>
      </c>
      <c r="I1689" s="45" t="s">
        <v>1513</v>
      </c>
      <c r="J1689" s="47">
        <v>11</v>
      </c>
    </row>
    <row r="1690" spans="1:10" ht="61.2" x14ac:dyDescent="0.5">
      <c r="A1690" s="72"/>
      <c r="B1690" s="58">
        <v>31311005817949</v>
      </c>
      <c r="C1690" s="45" t="s">
        <v>1514</v>
      </c>
      <c r="D1690" s="59">
        <v>44495</v>
      </c>
      <c r="E1690" s="46">
        <v>27</v>
      </c>
      <c r="F1690" s="45" t="s">
        <v>1240</v>
      </c>
      <c r="G1690" s="60">
        <v>44862</v>
      </c>
      <c r="H1690" s="45" t="s">
        <v>1241</v>
      </c>
      <c r="I1690" s="45" t="s">
        <v>1515</v>
      </c>
      <c r="J1690" s="47">
        <v>27</v>
      </c>
    </row>
    <row r="1691" spans="1:10" ht="61.2" x14ac:dyDescent="0.5">
      <c r="A1691" s="72"/>
      <c r="B1691" s="58">
        <v>31311005892520</v>
      </c>
      <c r="C1691" s="45" t="s">
        <v>1516</v>
      </c>
      <c r="D1691" s="59">
        <v>44495</v>
      </c>
      <c r="E1691" s="46">
        <v>11</v>
      </c>
      <c r="F1691" s="45" t="s">
        <v>1240</v>
      </c>
      <c r="G1691" s="60">
        <v>44862</v>
      </c>
      <c r="H1691" s="45" t="s">
        <v>1241</v>
      </c>
      <c r="I1691" s="45" t="s">
        <v>1517</v>
      </c>
      <c r="J1691" s="47">
        <v>11</v>
      </c>
    </row>
    <row r="1692" spans="1:10" ht="91.8" x14ac:dyDescent="0.5">
      <c r="A1692" s="72"/>
      <c r="B1692" s="58">
        <v>31311005922970</v>
      </c>
      <c r="C1692" s="45" t="s">
        <v>1518</v>
      </c>
      <c r="D1692" s="59">
        <v>44495</v>
      </c>
      <c r="E1692" s="46">
        <v>11</v>
      </c>
      <c r="F1692" s="45" t="s">
        <v>1240</v>
      </c>
      <c r="G1692" s="60">
        <v>44862</v>
      </c>
      <c r="H1692" s="45" t="s">
        <v>1419</v>
      </c>
      <c r="I1692" s="45" t="s">
        <v>1519</v>
      </c>
      <c r="J1692" s="47">
        <v>11</v>
      </c>
    </row>
    <row r="1693" spans="1:10" ht="61.2" x14ac:dyDescent="0.5">
      <c r="A1693" s="72"/>
      <c r="B1693" s="58">
        <v>31311005218593</v>
      </c>
      <c r="C1693" s="45" t="s">
        <v>1698</v>
      </c>
      <c r="D1693" s="59">
        <v>44518</v>
      </c>
      <c r="E1693" s="46">
        <v>25</v>
      </c>
      <c r="F1693" s="45" t="s">
        <v>1240</v>
      </c>
      <c r="G1693" s="60">
        <v>44883</v>
      </c>
      <c r="H1693" s="45" t="s">
        <v>1241</v>
      </c>
      <c r="I1693" s="45" t="s">
        <v>1699</v>
      </c>
      <c r="J1693" s="47">
        <v>25</v>
      </c>
    </row>
    <row r="1694" spans="1:10" ht="61.2" x14ac:dyDescent="0.5">
      <c r="A1694" s="72"/>
      <c r="B1694" s="58">
        <v>31311005409457</v>
      </c>
      <c r="C1694" s="45" t="s">
        <v>2510</v>
      </c>
      <c r="D1694" s="59">
        <v>44482</v>
      </c>
      <c r="E1694" s="46">
        <v>15</v>
      </c>
      <c r="F1694" s="45" t="s">
        <v>1240</v>
      </c>
      <c r="G1694" s="60">
        <v>44848</v>
      </c>
      <c r="H1694" s="45" t="s">
        <v>1566</v>
      </c>
      <c r="I1694" s="45" t="s">
        <v>2511</v>
      </c>
      <c r="J1694" s="47">
        <v>15</v>
      </c>
    </row>
    <row r="1695" spans="1:10" ht="71.400000000000006" x14ac:dyDescent="0.5">
      <c r="A1695" s="72" t="s">
        <v>1278</v>
      </c>
      <c r="B1695" s="58">
        <v>31946004746787</v>
      </c>
      <c r="C1695" s="45" t="s">
        <v>2265</v>
      </c>
      <c r="D1695" s="59">
        <v>44504</v>
      </c>
      <c r="E1695" s="46">
        <v>18</v>
      </c>
      <c r="F1695" s="45" t="s">
        <v>1240</v>
      </c>
      <c r="G1695" s="60">
        <v>44869</v>
      </c>
      <c r="H1695" s="45" t="s">
        <v>1241</v>
      </c>
      <c r="I1695" s="45" t="s">
        <v>2266</v>
      </c>
      <c r="J1695" s="47">
        <v>18</v>
      </c>
    </row>
    <row r="1696" spans="1:10" ht="61.2" x14ac:dyDescent="0.5">
      <c r="A1696" s="72"/>
      <c r="B1696" s="58">
        <v>31946005910374</v>
      </c>
      <c r="C1696" s="45" t="s">
        <v>2267</v>
      </c>
      <c r="D1696" s="59">
        <v>44518</v>
      </c>
      <c r="E1696" s="46">
        <v>6</v>
      </c>
      <c r="F1696" s="45" t="s">
        <v>1240</v>
      </c>
      <c r="G1696" s="60">
        <v>44883</v>
      </c>
      <c r="H1696" s="45" t="s">
        <v>1241</v>
      </c>
      <c r="I1696" s="45" t="s">
        <v>2268</v>
      </c>
      <c r="J1696" s="47">
        <v>6</v>
      </c>
    </row>
    <row r="1697" spans="1:10" ht="51" x14ac:dyDescent="0.5">
      <c r="A1697" s="72"/>
      <c r="B1697" s="58">
        <v>31946006269887</v>
      </c>
      <c r="C1697" s="45" t="s">
        <v>2443</v>
      </c>
      <c r="D1697" s="59">
        <v>44550</v>
      </c>
      <c r="E1697" s="46">
        <v>27</v>
      </c>
      <c r="F1697" s="45" t="s">
        <v>1240</v>
      </c>
      <c r="G1697" s="60">
        <v>44918</v>
      </c>
      <c r="H1697" s="45" t="s">
        <v>1304</v>
      </c>
      <c r="I1697" s="45" t="s">
        <v>2444</v>
      </c>
      <c r="J1697" s="47">
        <v>27</v>
      </c>
    </row>
    <row r="1698" spans="1:10" ht="71.400000000000006" x14ac:dyDescent="0.5">
      <c r="A1698" s="72"/>
      <c r="B1698" s="58">
        <v>31946005223380</v>
      </c>
      <c r="C1698" s="45" t="s">
        <v>1665</v>
      </c>
      <c r="D1698" s="59">
        <v>44481</v>
      </c>
      <c r="E1698" s="46">
        <v>17.5</v>
      </c>
      <c r="F1698" s="45" t="s">
        <v>1240</v>
      </c>
      <c r="G1698" s="60">
        <v>44848</v>
      </c>
      <c r="H1698" s="45" t="s">
        <v>1241</v>
      </c>
      <c r="I1698" s="45" t="s">
        <v>1666</v>
      </c>
      <c r="J1698" s="47">
        <v>17.5</v>
      </c>
    </row>
    <row r="1699" spans="1:10" ht="61.2" x14ac:dyDescent="0.5">
      <c r="A1699" s="72"/>
      <c r="B1699" s="58">
        <v>31946005665671</v>
      </c>
      <c r="C1699" s="45" t="s">
        <v>2756</v>
      </c>
      <c r="D1699" s="59">
        <v>44476</v>
      </c>
      <c r="E1699" s="46">
        <v>19</v>
      </c>
      <c r="F1699" s="45" t="s">
        <v>1240</v>
      </c>
      <c r="G1699" s="60">
        <v>44841</v>
      </c>
      <c r="H1699" s="45" t="s">
        <v>1241</v>
      </c>
      <c r="I1699" s="45" t="s">
        <v>2757</v>
      </c>
      <c r="J1699" s="47">
        <v>19</v>
      </c>
    </row>
    <row r="1700" spans="1:10" ht="61.2" x14ac:dyDescent="0.5">
      <c r="A1700" s="72"/>
      <c r="B1700" s="58">
        <v>31946006398561</v>
      </c>
      <c r="C1700" s="45" t="s">
        <v>2758</v>
      </c>
      <c r="D1700" s="59">
        <v>44476</v>
      </c>
      <c r="E1700" s="46">
        <v>15.5</v>
      </c>
      <c r="F1700" s="45" t="s">
        <v>1240</v>
      </c>
      <c r="G1700" s="60">
        <v>44841</v>
      </c>
      <c r="H1700" s="45" t="s">
        <v>1241</v>
      </c>
      <c r="I1700" s="45" t="s">
        <v>2759</v>
      </c>
      <c r="J1700" s="47">
        <v>15.5</v>
      </c>
    </row>
    <row r="1701" spans="1:10" ht="61.2" x14ac:dyDescent="0.5">
      <c r="A1701" s="72"/>
      <c r="B1701" s="58">
        <v>31946006822388</v>
      </c>
      <c r="C1701" s="45" t="s">
        <v>2760</v>
      </c>
      <c r="D1701" s="59">
        <v>44476</v>
      </c>
      <c r="E1701" s="46">
        <v>16</v>
      </c>
      <c r="F1701" s="45" t="s">
        <v>1240</v>
      </c>
      <c r="G1701" s="60">
        <v>44841</v>
      </c>
      <c r="H1701" s="45" t="s">
        <v>1241</v>
      </c>
      <c r="I1701" s="45" t="s">
        <v>2761</v>
      </c>
      <c r="J1701" s="47">
        <v>16</v>
      </c>
    </row>
    <row r="1702" spans="1:10" ht="81.599999999999994" x14ac:dyDescent="0.5">
      <c r="A1702" s="72"/>
      <c r="B1702" s="58">
        <v>31946005341596</v>
      </c>
      <c r="C1702" s="45" t="s">
        <v>1783</v>
      </c>
      <c r="D1702" s="59">
        <v>44494</v>
      </c>
      <c r="E1702" s="46">
        <v>27.5</v>
      </c>
      <c r="F1702" s="45" t="s">
        <v>1240</v>
      </c>
      <c r="G1702" s="60">
        <v>44862</v>
      </c>
      <c r="H1702" s="45" t="s">
        <v>1457</v>
      </c>
      <c r="I1702" s="45" t="s">
        <v>1784</v>
      </c>
      <c r="J1702" s="47">
        <v>27.5</v>
      </c>
    </row>
    <row r="1703" spans="1:10" ht="71.400000000000006" x14ac:dyDescent="0.5">
      <c r="A1703" s="72"/>
      <c r="B1703" s="58">
        <v>31946003619225</v>
      </c>
      <c r="C1703" s="45" t="s">
        <v>1333</v>
      </c>
      <c r="D1703" s="59">
        <v>44544</v>
      </c>
      <c r="E1703" s="46">
        <v>15</v>
      </c>
      <c r="F1703" s="45" t="s">
        <v>1240</v>
      </c>
      <c r="G1703" s="60">
        <v>44911</v>
      </c>
      <c r="H1703" s="45" t="s">
        <v>1334</v>
      </c>
      <c r="I1703" s="45" t="s">
        <v>1335</v>
      </c>
      <c r="J1703" s="47">
        <v>15</v>
      </c>
    </row>
    <row r="1704" spans="1:10" ht="71.400000000000006" x14ac:dyDescent="0.5">
      <c r="A1704" s="72"/>
      <c r="B1704" s="58">
        <v>31946003720973</v>
      </c>
      <c r="C1704" s="45" t="s">
        <v>1336</v>
      </c>
      <c r="D1704" s="59">
        <v>44544</v>
      </c>
      <c r="E1704" s="46">
        <v>11</v>
      </c>
      <c r="F1704" s="45" t="s">
        <v>1240</v>
      </c>
      <c r="G1704" s="60">
        <v>44911</v>
      </c>
      <c r="H1704" s="45" t="s">
        <v>1241</v>
      </c>
      <c r="I1704" s="45" t="s">
        <v>1337</v>
      </c>
      <c r="J1704" s="47">
        <v>11</v>
      </c>
    </row>
    <row r="1705" spans="1:10" ht="71.400000000000006" x14ac:dyDescent="0.5">
      <c r="A1705" s="72"/>
      <c r="B1705" s="58">
        <v>31946006966623</v>
      </c>
      <c r="C1705" s="45" t="s">
        <v>1338</v>
      </c>
      <c r="D1705" s="59">
        <v>44544</v>
      </c>
      <c r="E1705" s="46">
        <v>5</v>
      </c>
      <c r="F1705" s="45" t="s">
        <v>1240</v>
      </c>
      <c r="G1705" s="60">
        <v>44911</v>
      </c>
      <c r="H1705" s="45" t="s">
        <v>1241</v>
      </c>
      <c r="I1705" s="45" t="s">
        <v>1339</v>
      </c>
      <c r="J1705" s="47">
        <v>5</v>
      </c>
    </row>
    <row r="1706" spans="1:10" ht="71.400000000000006" x14ac:dyDescent="0.5">
      <c r="A1706" s="72"/>
      <c r="B1706" s="58">
        <v>31946006806100</v>
      </c>
      <c r="C1706" s="45" t="s">
        <v>1279</v>
      </c>
      <c r="D1706" s="59">
        <v>44475</v>
      </c>
      <c r="E1706" s="46">
        <v>35</v>
      </c>
      <c r="F1706" s="45" t="s">
        <v>1240</v>
      </c>
      <c r="G1706" s="60">
        <v>44841</v>
      </c>
      <c r="H1706" s="45" t="s">
        <v>1280</v>
      </c>
      <c r="I1706" s="45" t="s">
        <v>1281</v>
      </c>
      <c r="J1706" s="47">
        <v>35</v>
      </c>
    </row>
    <row r="1707" spans="1:10" ht="51" x14ac:dyDescent="0.5">
      <c r="A1707" s="72" t="s">
        <v>1302</v>
      </c>
      <c r="B1707" s="58">
        <v>31317002778026</v>
      </c>
      <c r="C1707" s="45" t="s">
        <v>1633</v>
      </c>
      <c r="D1707" s="59">
        <v>44536</v>
      </c>
      <c r="E1707" s="46">
        <v>12.99</v>
      </c>
      <c r="F1707" s="45" t="s">
        <v>1240</v>
      </c>
      <c r="G1707" s="60">
        <v>44904</v>
      </c>
      <c r="H1707" s="45" t="s">
        <v>1241</v>
      </c>
      <c r="I1707" s="45" t="s">
        <v>1634</v>
      </c>
      <c r="J1707" s="47">
        <v>12.99</v>
      </c>
    </row>
    <row r="1708" spans="1:10" ht="61.2" x14ac:dyDescent="0.5">
      <c r="A1708" s="72"/>
      <c r="B1708" s="58">
        <v>31317001890236</v>
      </c>
      <c r="C1708" s="45" t="s">
        <v>1562</v>
      </c>
      <c r="D1708" s="59">
        <v>44476</v>
      </c>
      <c r="E1708" s="46">
        <v>3.99</v>
      </c>
      <c r="F1708" s="45" t="s">
        <v>1240</v>
      </c>
      <c r="G1708" s="60">
        <v>44841</v>
      </c>
      <c r="H1708" s="45" t="s">
        <v>1241</v>
      </c>
      <c r="I1708" s="45" t="s">
        <v>1563</v>
      </c>
      <c r="J1708" s="47">
        <v>3.99</v>
      </c>
    </row>
    <row r="1709" spans="1:10" ht="81.599999999999994" x14ac:dyDescent="0.5">
      <c r="A1709" s="72"/>
      <c r="B1709" s="58">
        <v>31317002060938</v>
      </c>
      <c r="C1709" s="45" t="s">
        <v>1303</v>
      </c>
      <c r="D1709" s="59">
        <v>44552</v>
      </c>
      <c r="E1709" s="46">
        <v>9.99</v>
      </c>
      <c r="F1709" s="45" t="s">
        <v>1240</v>
      </c>
      <c r="G1709" s="60">
        <v>44918</v>
      </c>
      <c r="H1709" s="45" t="s">
        <v>1304</v>
      </c>
      <c r="I1709" s="45" t="s">
        <v>1305</v>
      </c>
      <c r="J1709" s="47">
        <v>9.99</v>
      </c>
    </row>
    <row r="1710" spans="1:10" ht="71.400000000000006" x14ac:dyDescent="0.5">
      <c r="A1710" s="72"/>
      <c r="B1710" s="58">
        <v>31317002093053</v>
      </c>
      <c r="C1710" s="45" t="s">
        <v>2520</v>
      </c>
      <c r="D1710" s="59">
        <v>44559</v>
      </c>
      <c r="E1710" s="46">
        <v>13.99</v>
      </c>
      <c r="F1710" s="45" t="s">
        <v>1240</v>
      </c>
      <c r="G1710" s="60">
        <v>44925</v>
      </c>
      <c r="H1710" s="45" t="s">
        <v>1241</v>
      </c>
      <c r="I1710" s="45" t="s">
        <v>2521</v>
      </c>
      <c r="J1710" s="47">
        <v>13.99</v>
      </c>
    </row>
    <row r="1711" spans="1:10" ht="102" x14ac:dyDescent="0.5">
      <c r="A1711" s="72" t="s">
        <v>1915</v>
      </c>
      <c r="B1711" s="58">
        <v>32784000865130</v>
      </c>
      <c r="C1711" s="45" t="s">
        <v>1916</v>
      </c>
      <c r="D1711" s="59">
        <v>44515</v>
      </c>
      <c r="E1711" s="46">
        <v>17</v>
      </c>
      <c r="F1711" s="45" t="s">
        <v>1240</v>
      </c>
      <c r="G1711" s="60">
        <v>44883</v>
      </c>
      <c r="H1711" s="45" t="s">
        <v>1419</v>
      </c>
      <c r="I1711" s="45" t="s">
        <v>1917</v>
      </c>
      <c r="J1711" s="47">
        <v>17</v>
      </c>
    </row>
    <row r="1712" spans="1:10" ht="51" x14ac:dyDescent="0.5">
      <c r="A1712" s="72"/>
      <c r="B1712" s="58">
        <v>32784001036434</v>
      </c>
      <c r="C1712" s="45" t="s">
        <v>1950</v>
      </c>
      <c r="D1712" s="59">
        <v>44476</v>
      </c>
      <c r="E1712" s="46">
        <v>6</v>
      </c>
      <c r="F1712" s="45" t="s">
        <v>1240</v>
      </c>
      <c r="G1712" s="60">
        <v>44841</v>
      </c>
      <c r="H1712" s="45" t="s">
        <v>1241</v>
      </c>
      <c r="I1712" s="45" t="s">
        <v>1951</v>
      </c>
      <c r="J1712" s="47">
        <v>6</v>
      </c>
    </row>
    <row r="1713" spans="1:10" ht="61.2" x14ac:dyDescent="0.5">
      <c r="A1713" s="72" t="s">
        <v>1306</v>
      </c>
      <c r="B1713" s="58">
        <v>31320004167529</v>
      </c>
      <c r="C1713" s="45" t="s">
        <v>1968</v>
      </c>
      <c r="D1713" s="59">
        <v>44517</v>
      </c>
      <c r="E1713" s="46">
        <v>30</v>
      </c>
      <c r="F1713" s="45" t="s">
        <v>1240</v>
      </c>
      <c r="G1713" s="60">
        <v>44883</v>
      </c>
      <c r="H1713" s="45" t="s">
        <v>1241</v>
      </c>
      <c r="I1713" s="45" t="s">
        <v>1969</v>
      </c>
      <c r="J1713" s="47">
        <v>30</v>
      </c>
    </row>
    <row r="1714" spans="1:10" ht="71.400000000000006" x14ac:dyDescent="0.5">
      <c r="A1714" s="72"/>
      <c r="B1714" s="58">
        <v>31320004129321</v>
      </c>
      <c r="C1714" s="45" t="s">
        <v>1970</v>
      </c>
      <c r="D1714" s="59">
        <v>44538</v>
      </c>
      <c r="E1714" s="46">
        <v>10</v>
      </c>
      <c r="F1714" s="45" t="s">
        <v>1240</v>
      </c>
      <c r="G1714" s="60">
        <v>44904</v>
      </c>
      <c r="H1714" s="45" t="s">
        <v>1419</v>
      </c>
      <c r="I1714" s="45" t="s">
        <v>1971</v>
      </c>
      <c r="J1714" s="47">
        <v>10</v>
      </c>
    </row>
    <row r="1715" spans="1:10" ht="61.2" x14ac:dyDescent="0.5">
      <c r="A1715" s="72"/>
      <c r="B1715" s="58">
        <v>31320004876509</v>
      </c>
      <c r="C1715" s="45" t="s">
        <v>1972</v>
      </c>
      <c r="D1715" s="59">
        <v>44559</v>
      </c>
      <c r="E1715" s="46">
        <v>16</v>
      </c>
      <c r="F1715" s="45" t="s">
        <v>1240</v>
      </c>
      <c r="G1715" s="60">
        <v>44925</v>
      </c>
      <c r="H1715" s="45" t="s">
        <v>1241</v>
      </c>
      <c r="I1715" s="45" t="s">
        <v>1973</v>
      </c>
      <c r="J1715" s="47">
        <v>16</v>
      </c>
    </row>
    <row r="1716" spans="1:10" ht="61.2" x14ac:dyDescent="0.5">
      <c r="A1716" s="72"/>
      <c r="B1716" s="58">
        <v>31320004764325</v>
      </c>
      <c r="C1716" s="45" t="s">
        <v>2362</v>
      </c>
      <c r="D1716" s="59">
        <v>44511</v>
      </c>
      <c r="E1716" s="46">
        <v>18</v>
      </c>
      <c r="F1716" s="45" t="s">
        <v>1240</v>
      </c>
      <c r="G1716" s="60">
        <v>44876</v>
      </c>
      <c r="H1716" s="45" t="s">
        <v>1241</v>
      </c>
      <c r="I1716" s="45" t="s">
        <v>2363</v>
      </c>
      <c r="J1716" s="47">
        <v>18</v>
      </c>
    </row>
    <row r="1717" spans="1:10" ht="91.8" x14ac:dyDescent="0.5">
      <c r="A1717" s="72"/>
      <c r="B1717" s="58">
        <v>31320004945494</v>
      </c>
      <c r="C1717" s="45" t="s">
        <v>2269</v>
      </c>
      <c r="D1717" s="59">
        <v>44470</v>
      </c>
      <c r="E1717" s="46">
        <v>15</v>
      </c>
      <c r="F1717" s="45" t="s">
        <v>1240</v>
      </c>
      <c r="G1717" s="60">
        <v>44841</v>
      </c>
      <c r="H1717" s="45" t="s">
        <v>2181</v>
      </c>
      <c r="I1717" s="45" t="s">
        <v>2270</v>
      </c>
      <c r="J1717" s="47">
        <v>15</v>
      </c>
    </row>
    <row r="1718" spans="1:10" ht="81.599999999999994" x14ac:dyDescent="0.5">
      <c r="A1718" s="72"/>
      <c r="B1718" s="58">
        <v>31320004303397</v>
      </c>
      <c r="C1718" s="45" t="s">
        <v>2196</v>
      </c>
      <c r="D1718" s="59">
        <v>44508</v>
      </c>
      <c r="E1718" s="46">
        <v>20</v>
      </c>
      <c r="F1718" s="45" t="s">
        <v>1240</v>
      </c>
      <c r="G1718" s="60">
        <v>44876</v>
      </c>
      <c r="H1718" s="45" t="s">
        <v>1419</v>
      </c>
      <c r="I1718" s="45" t="s">
        <v>2197</v>
      </c>
      <c r="J1718" s="47">
        <v>20</v>
      </c>
    </row>
    <row r="1719" spans="1:10" ht="61.2" x14ac:dyDescent="0.5">
      <c r="A1719" s="72"/>
      <c r="B1719" s="58">
        <v>31320004294356</v>
      </c>
      <c r="C1719" s="45" t="s">
        <v>2271</v>
      </c>
      <c r="D1719" s="59">
        <v>44474</v>
      </c>
      <c r="E1719" s="46">
        <v>17</v>
      </c>
      <c r="F1719" s="45" t="s">
        <v>1240</v>
      </c>
      <c r="G1719" s="60">
        <v>44841</v>
      </c>
      <c r="H1719" s="45" t="s">
        <v>1241</v>
      </c>
      <c r="I1719" s="45" t="s">
        <v>2272</v>
      </c>
      <c r="J1719" s="47">
        <v>17</v>
      </c>
    </row>
    <row r="1720" spans="1:10" ht="61.2" x14ac:dyDescent="0.5">
      <c r="A1720" s="72"/>
      <c r="B1720" s="58">
        <v>31320003831265</v>
      </c>
      <c r="C1720" s="45" t="s">
        <v>2364</v>
      </c>
      <c r="D1720" s="59">
        <v>44542</v>
      </c>
      <c r="E1720" s="46">
        <v>25</v>
      </c>
      <c r="F1720" s="45" t="s">
        <v>1240</v>
      </c>
      <c r="G1720" s="60">
        <v>44911</v>
      </c>
      <c r="H1720" s="45" t="s">
        <v>1241</v>
      </c>
      <c r="I1720" s="45" t="s">
        <v>2365</v>
      </c>
      <c r="J1720" s="47">
        <v>25</v>
      </c>
    </row>
    <row r="1721" spans="1:10" ht="91.8" x14ac:dyDescent="0.5">
      <c r="A1721" s="72"/>
      <c r="B1721" s="58">
        <v>31320004436056</v>
      </c>
      <c r="C1721" s="45" t="s">
        <v>2366</v>
      </c>
      <c r="D1721" s="59">
        <v>44547</v>
      </c>
      <c r="E1721" s="46">
        <v>30</v>
      </c>
      <c r="F1721" s="45" t="s">
        <v>1240</v>
      </c>
      <c r="G1721" s="60">
        <v>44918</v>
      </c>
      <c r="H1721" s="45" t="s">
        <v>1555</v>
      </c>
      <c r="I1721" s="45" t="s">
        <v>2367</v>
      </c>
      <c r="J1721" s="47">
        <v>30</v>
      </c>
    </row>
    <row r="1722" spans="1:10" ht="81.599999999999994" x14ac:dyDescent="0.5">
      <c r="A1722" s="72"/>
      <c r="B1722" s="58">
        <v>31320004455676</v>
      </c>
      <c r="C1722" s="45" t="s">
        <v>2368</v>
      </c>
      <c r="D1722" s="59">
        <v>44547</v>
      </c>
      <c r="E1722" s="46">
        <v>39</v>
      </c>
      <c r="F1722" s="45" t="s">
        <v>1240</v>
      </c>
      <c r="G1722" s="60">
        <v>44918</v>
      </c>
      <c r="H1722" s="45" t="s">
        <v>1555</v>
      </c>
      <c r="I1722" s="45" t="s">
        <v>2369</v>
      </c>
      <c r="J1722" s="47">
        <v>39</v>
      </c>
    </row>
    <row r="1723" spans="1:10" ht="71.400000000000006" x14ac:dyDescent="0.5">
      <c r="A1723" s="72"/>
      <c r="B1723" s="58">
        <v>31320004512849</v>
      </c>
      <c r="C1723" s="45" t="s">
        <v>2370</v>
      </c>
      <c r="D1723" s="59">
        <v>44547</v>
      </c>
      <c r="E1723" s="46">
        <v>40</v>
      </c>
      <c r="F1723" s="45" t="s">
        <v>1240</v>
      </c>
      <c r="G1723" s="60">
        <v>44918</v>
      </c>
      <c r="H1723" s="45" t="s">
        <v>1555</v>
      </c>
      <c r="I1723" s="45" t="s">
        <v>2371</v>
      </c>
      <c r="J1723" s="47">
        <v>40</v>
      </c>
    </row>
    <row r="1724" spans="1:10" ht="61.2" x14ac:dyDescent="0.5">
      <c r="A1724" s="72"/>
      <c r="B1724" s="58">
        <v>31320004608126</v>
      </c>
      <c r="C1724" s="45" t="s">
        <v>2372</v>
      </c>
      <c r="D1724" s="59">
        <v>44547</v>
      </c>
      <c r="E1724" s="46">
        <v>20</v>
      </c>
      <c r="F1724" s="45" t="s">
        <v>1240</v>
      </c>
      <c r="G1724" s="60">
        <v>44918</v>
      </c>
      <c r="H1724" s="45" t="s">
        <v>1555</v>
      </c>
      <c r="I1724" s="45" t="s">
        <v>2373</v>
      </c>
      <c r="J1724" s="47">
        <v>20</v>
      </c>
    </row>
    <row r="1725" spans="1:10" ht="61.2" x14ac:dyDescent="0.5">
      <c r="A1725" s="72"/>
      <c r="B1725" s="58">
        <v>31320004655333</v>
      </c>
      <c r="C1725" s="45" t="s">
        <v>1307</v>
      </c>
      <c r="D1725" s="59">
        <v>44501</v>
      </c>
      <c r="E1725" s="46">
        <v>10</v>
      </c>
      <c r="F1725" s="45" t="s">
        <v>1240</v>
      </c>
      <c r="G1725" s="60">
        <v>44869</v>
      </c>
      <c r="H1725" s="45" t="s">
        <v>1241</v>
      </c>
      <c r="I1725" s="45" t="s">
        <v>1308</v>
      </c>
      <c r="J1725" s="47">
        <v>10</v>
      </c>
    </row>
    <row r="1726" spans="1:10" ht="61.2" x14ac:dyDescent="0.5">
      <c r="A1726" s="72"/>
      <c r="B1726" s="58">
        <v>31320005194316</v>
      </c>
      <c r="C1726" s="45" t="s">
        <v>1615</v>
      </c>
      <c r="D1726" s="59">
        <v>44510</v>
      </c>
      <c r="E1726" s="46">
        <v>16</v>
      </c>
      <c r="F1726" s="45" t="s">
        <v>1240</v>
      </c>
      <c r="G1726" s="60">
        <v>44876</v>
      </c>
      <c r="H1726" s="45" t="s">
        <v>1241</v>
      </c>
      <c r="I1726" s="45" t="s">
        <v>1616</v>
      </c>
      <c r="J1726" s="47">
        <v>16</v>
      </c>
    </row>
    <row r="1727" spans="1:10" ht="71.400000000000006" x14ac:dyDescent="0.5">
      <c r="A1727" s="72"/>
      <c r="B1727" s="58">
        <v>31320005175646</v>
      </c>
      <c r="C1727" s="45" t="s">
        <v>1952</v>
      </c>
      <c r="D1727" s="59">
        <v>44531</v>
      </c>
      <c r="E1727" s="46">
        <v>19</v>
      </c>
      <c r="F1727" s="45" t="s">
        <v>1240</v>
      </c>
      <c r="G1727" s="60">
        <v>44897</v>
      </c>
      <c r="H1727" s="45" t="s">
        <v>1241</v>
      </c>
      <c r="I1727" s="45" t="s">
        <v>1953</v>
      </c>
      <c r="J1727" s="47">
        <v>19</v>
      </c>
    </row>
    <row r="1728" spans="1:10" ht="71.400000000000006" x14ac:dyDescent="0.5">
      <c r="A1728" s="72"/>
      <c r="B1728" s="58">
        <v>31320003210122</v>
      </c>
      <c r="C1728" s="45" t="s">
        <v>1446</v>
      </c>
      <c r="D1728" s="59">
        <v>44480</v>
      </c>
      <c r="E1728" s="46">
        <v>15</v>
      </c>
      <c r="F1728" s="45" t="s">
        <v>1240</v>
      </c>
      <c r="G1728" s="60">
        <v>44848</v>
      </c>
      <c r="H1728" s="45" t="s">
        <v>1419</v>
      </c>
      <c r="I1728" s="45" t="s">
        <v>1447</v>
      </c>
      <c r="J1728" s="47">
        <v>15</v>
      </c>
    </row>
    <row r="1729" spans="1:10" ht="81.599999999999994" x14ac:dyDescent="0.5">
      <c r="A1729" s="72" t="s">
        <v>1602</v>
      </c>
      <c r="B1729" s="58">
        <v>36086002606686</v>
      </c>
      <c r="C1729" s="45" t="s">
        <v>2198</v>
      </c>
      <c r="D1729" s="59">
        <v>44500</v>
      </c>
      <c r="E1729" s="46">
        <v>50</v>
      </c>
      <c r="F1729" s="45" t="s">
        <v>1240</v>
      </c>
      <c r="G1729" s="60">
        <v>44869</v>
      </c>
      <c r="H1729" s="45" t="s">
        <v>2199</v>
      </c>
      <c r="I1729" s="45" t="s">
        <v>2200</v>
      </c>
      <c r="J1729" s="47">
        <v>50</v>
      </c>
    </row>
    <row r="1730" spans="1:10" ht="71.400000000000006" x14ac:dyDescent="0.5">
      <c r="A1730" s="72"/>
      <c r="B1730" s="58">
        <v>36086000618634</v>
      </c>
      <c r="C1730" s="45" t="s">
        <v>2187</v>
      </c>
      <c r="D1730" s="59">
        <v>44504</v>
      </c>
      <c r="E1730" s="46">
        <v>14</v>
      </c>
      <c r="F1730" s="45" t="s">
        <v>1240</v>
      </c>
      <c r="G1730" s="60">
        <v>44869</v>
      </c>
      <c r="H1730" s="45" t="s">
        <v>1241</v>
      </c>
      <c r="I1730" s="45" t="s">
        <v>2188</v>
      </c>
      <c r="J1730" s="47">
        <v>14</v>
      </c>
    </row>
    <row r="1731" spans="1:10" ht="71.400000000000006" x14ac:dyDescent="0.5">
      <c r="A1731" s="72"/>
      <c r="B1731" s="58">
        <v>36086002395256</v>
      </c>
      <c r="C1731" s="45" t="s">
        <v>2638</v>
      </c>
      <c r="D1731" s="59">
        <v>44559</v>
      </c>
      <c r="E1731" s="46">
        <v>5</v>
      </c>
      <c r="F1731" s="45" t="s">
        <v>1240</v>
      </c>
      <c r="G1731" s="60">
        <v>44925</v>
      </c>
      <c r="H1731" s="45" t="s">
        <v>1241</v>
      </c>
      <c r="I1731" s="45" t="s">
        <v>2639</v>
      </c>
      <c r="J1731" s="47">
        <v>5</v>
      </c>
    </row>
    <row r="1732" spans="1:10" ht="61.2" x14ac:dyDescent="0.5">
      <c r="A1732" s="72"/>
      <c r="B1732" s="58">
        <v>36086001735775</v>
      </c>
      <c r="C1732" s="45" t="s">
        <v>2080</v>
      </c>
      <c r="D1732" s="59">
        <v>44538</v>
      </c>
      <c r="E1732" s="46">
        <v>15</v>
      </c>
      <c r="F1732" s="45" t="s">
        <v>1240</v>
      </c>
      <c r="G1732" s="60">
        <v>44904</v>
      </c>
      <c r="H1732" s="45" t="s">
        <v>1241</v>
      </c>
      <c r="I1732" s="45" t="s">
        <v>2081</v>
      </c>
      <c r="J1732" s="47">
        <v>15</v>
      </c>
    </row>
    <row r="1733" spans="1:10" ht="61.2" x14ac:dyDescent="0.5">
      <c r="A1733" s="72"/>
      <c r="B1733" s="58">
        <v>36086002616081</v>
      </c>
      <c r="C1733" s="45" t="s">
        <v>1603</v>
      </c>
      <c r="D1733" s="59">
        <v>44493</v>
      </c>
      <c r="E1733" s="46">
        <v>15</v>
      </c>
      <c r="F1733" s="45" t="s">
        <v>1240</v>
      </c>
      <c r="G1733" s="60">
        <v>44862</v>
      </c>
      <c r="H1733" s="45" t="s">
        <v>1241</v>
      </c>
      <c r="I1733" s="45" t="s">
        <v>1604</v>
      </c>
      <c r="J1733" s="47">
        <v>15</v>
      </c>
    </row>
    <row r="1734" spans="1:10" ht="71.400000000000006" x14ac:dyDescent="0.5">
      <c r="A1734" s="72" t="s">
        <v>1520</v>
      </c>
      <c r="B1734" s="58">
        <v>31137003653147</v>
      </c>
      <c r="C1734" s="45" t="s">
        <v>2143</v>
      </c>
      <c r="D1734" s="59">
        <v>44530</v>
      </c>
      <c r="E1734" s="46">
        <v>23.95</v>
      </c>
      <c r="F1734" s="45" t="s">
        <v>1240</v>
      </c>
      <c r="G1734" s="60">
        <v>44897</v>
      </c>
      <c r="H1734" s="45" t="s">
        <v>1241</v>
      </c>
      <c r="I1734" s="45" t="s">
        <v>2144</v>
      </c>
      <c r="J1734" s="47">
        <v>23.95</v>
      </c>
    </row>
    <row r="1735" spans="1:10" ht="61.2" x14ac:dyDescent="0.5">
      <c r="A1735" s="72"/>
      <c r="B1735" s="58">
        <v>31137001307373</v>
      </c>
      <c r="C1735" s="45" t="s">
        <v>1667</v>
      </c>
      <c r="D1735" s="59">
        <v>44481</v>
      </c>
      <c r="E1735" s="46">
        <v>17</v>
      </c>
      <c r="F1735" s="45" t="s">
        <v>1240</v>
      </c>
      <c r="G1735" s="60">
        <v>44848</v>
      </c>
      <c r="H1735" s="45" t="s">
        <v>1668</v>
      </c>
      <c r="I1735" s="45" t="s">
        <v>1669</v>
      </c>
      <c r="J1735" s="47">
        <v>17</v>
      </c>
    </row>
    <row r="1736" spans="1:10" ht="61.2" x14ac:dyDescent="0.5">
      <c r="A1736" s="72"/>
      <c r="B1736" s="58">
        <v>31137003071209</v>
      </c>
      <c r="C1736" s="45" t="s">
        <v>2550</v>
      </c>
      <c r="D1736" s="59">
        <v>44494</v>
      </c>
      <c r="E1736" s="46">
        <v>16.95</v>
      </c>
      <c r="F1736" s="45" t="s">
        <v>1240</v>
      </c>
      <c r="G1736" s="60">
        <v>44862</v>
      </c>
      <c r="H1736" s="45" t="s">
        <v>1241</v>
      </c>
      <c r="I1736" s="45" t="s">
        <v>2551</v>
      </c>
      <c r="J1736" s="47">
        <v>16.95</v>
      </c>
    </row>
    <row r="1737" spans="1:10" ht="61.2" x14ac:dyDescent="0.5">
      <c r="A1737" s="72"/>
      <c r="B1737" s="58">
        <v>31137003908483</v>
      </c>
      <c r="C1737" s="45" t="s">
        <v>1521</v>
      </c>
      <c r="D1737" s="59">
        <v>44557</v>
      </c>
      <c r="E1737" s="46">
        <v>17.989999999999998</v>
      </c>
      <c r="F1737" s="45" t="s">
        <v>1240</v>
      </c>
      <c r="G1737" s="60">
        <v>44925</v>
      </c>
      <c r="H1737" s="45" t="s">
        <v>1241</v>
      </c>
      <c r="I1737" s="45" t="s">
        <v>1522</v>
      </c>
      <c r="J1737" s="47">
        <v>17.989999999999998</v>
      </c>
    </row>
    <row r="1738" spans="1:10" ht="61.2" x14ac:dyDescent="0.5">
      <c r="A1738" s="72"/>
      <c r="B1738" s="58">
        <v>31137003598268</v>
      </c>
      <c r="C1738" s="45" t="s">
        <v>1617</v>
      </c>
      <c r="D1738" s="59">
        <v>44552</v>
      </c>
      <c r="E1738" s="46">
        <v>28</v>
      </c>
      <c r="F1738" s="45" t="s">
        <v>1240</v>
      </c>
      <c r="G1738" s="60">
        <v>44918</v>
      </c>
      <c r="H1738" s="45" t="s">
        <v>1241</v>
      </c>
      <c r="I1738" s="45" t="s">
        <v>1618</v>
      </c>
      <c r="J1738" s="47">
        <v>28</v>
      </c>
    </row>
    <row r="1739" spans="1:10" ht="51" x14ac:dyDescent="0.5">
      <c r="A1739" s="72"/>
      <c r="B1739" s="58">
        <v>31137004160878</v>
      </c>
      <c r="C1739" s="45" t="s">
        <v>2113</v>
      </c>
      <c r="D1739" s="59">
        <v>44538</v>
      </c>
      <c r="E1739" s="46">
        <v>17.989999999999998</v>
      </c>
      <c r="F1739" s="45" t="s">
        <v>1240</v>
      </c>
      <c r="G1739" s="60">
        <v>44904</v>
      </c>
      <c r="H1739" s="45" t="s">
        <v>1241</v>
      </c>
      <c r="I1739" s="45" t="s">
        <v>2114</v>
      </c>
      <c r="J1739" s="47">
        <v>17.989999999999998</v>
      </c>
    </row>
    <row r="1740" spans="1:10" ht="51" x14ac:dyDescent="0.5">
      <c r="A1740" s="72"/>
      <c r="B1740" s="58">
        <v>31137003996546</v>
      </c>
      <c r="C1740" s="45" t="s">
        <v>1700</v>
      </c>
      <c r="D1740" s="59">
        <v>44526</v>
      </c>
      <c r="E1740" s="46">
        <v>18.989999999999998</v>
      </c>
      <c r="F1740" s="45" t="s">
        <v>1240</v>
      </c>
      <c r="G1740" s="60">
        <v>44897</v>
      </c>
      <c r="H1740" s="45" t="s">
        <v>1241</v>
      </c>
      <c r="I1740" s="45" t="s">
        <v>1701</v>
      </c>
      <c r="J1740" s="47">
        <v>18.989999999999998</v>
      </c>
    </row>
    <row r="1741" spans="1:10" ht="61.2" x14ac:dyDescent="0.5">
      <c r="A1741" s="72"/>
      <c r="B1741" s="58">
        <v>31137004005412</v>
      </c>
      <c r="C1741" s="45" t="s">
        <v>1702</v>
      </c>
      <c r="D1741" s="59">
        <v>44504</v>
      </c>
      <c r="E1741" s="46">
        <v>18.989999999999998</v>
      </c>
      <c r="F1741" s="45" t="s">
        <v>1240</v>
      </c>
      <c r="G1741" s="60">
        <v>44869</v>
      </c>
      <c r="H1741" s="45" t="s">
        <v>1241</v>
      </c>
      <c r="I1741" s="45" t="s">
        <v>1703</v>
      </c>
      <c r="J1741" s="47">
        <v>18.989999999999998</v>
      </c>
    </row>
    <row r="1742" spans="1:10" ht="81.599999999999994" x14ac:dyDescent="0.5">
      <c r="A1742" s="72" t="s">
        <v>1564</v>
      </c>
      <c r="B1742" s="58">
        <v>31529001933929</v>
      </c>
      <c r="C1742" s="45" t="s">
        <v>2577</v>
      </c>
      <c r="D1742" s="59">
        <v>44516</v>
      </c>
      <c r="E1742" s="46">
        <v>18</v>
      </c>
      <c r="F1742" s="45" t="s">
        <v>1240</v>
      </c>
      <c r="G1742" s="60">
        <v>44883</v>
      </c>
      <c r="H1742" s="45" t="s">
        <v>1460</v>
      </c>
      <c r="I1742" s="45" t="s">
        <v>2578</v>
      </c>
      <c r="J1742" s="47">
        <v>18</v>
      </c>
    </row>
    <row r="1743" spans="1:10" ht="51" x14ac:dyDescent="0.5">
      <c r="A1743" s="72"/>
      <c r="B1743" s="58">
        <v>31529002075068</v>
      </c>
      <c r="C1743" s="45" t="s">
        <v>1565</v>
      </c>
      <c r="D1743" s="59">
        <v>44533</v>
      </c>
      <c r="E1743" s="46">
        <v>30</v>
      </c>
      <c r="F1743" s="45" t="s">
        <v>1240</v>
      </c>
      <c r="G1743" s="60">
        <v>44904</v>
      </c>
      <c r="H1743" s="45" t="s">
        <v>1566</v>
      </c>
      <c r="I1743" s="45" t="s">
        <v>1567</v>
      </c>
      <c r="J1743" s="47">
        <v>30</v>
      </c>
    </row>
    <row r="1744" spans="1:10" ht="81.599999999999994" x14ac:dyDescent="0.5">
      <c r="A1744" s="72" t="s">
        <v>1635</v>
      </c>
      <c r="B1744" s="58">
        <v>31615000841559</v>
      </c>
      <c r="C1744" s="45" t="s">
        <v>1636</v>
      </c>
      <c r="D1744" s="59">
        <v>44526</v>
      </c>
      <c r="E1744" s="46">
        <v>8.99</v>
      </c>
      <c r="F1744" s="45" t="s">
        <v>1240</v>
      </c>
      <c r="G1744" s="60">
        <v>44897</v>
      </c>
      <c r="H1744" s="45" t="s">
        <v>1419</v>
      </c>
      <c r="I1744" s="45" t="s">
        <v>1637</v>
      </c>
      <c r="J1744" s="47">
        <v>8.99</v>
      </c>
    </row>
    <row r="1745" spans="1:10" ht="61.2" x14ac:dyDescent="0.5">
      <c r="A1745" s="72"/>
      <c r="B1745" s="58">
        <v>31615000699247</v>
      </c>
      <c r="C1745" s="45" t="s">
        <v>2694</v>
      </c>
      <c r="D1745" s="59">
        <v>44490</v>
      </c>
      <c r="E1745" s="46">
        <v>19.989999999999998</v>
      </c>
      <c r="F1745" s="45" t="s">
        <v>1240</v>
      </c>
      <c r="G1745" s="60">
        <v>44855</v>
      </c>
      <c r="H1745" s="45" t="s">
        <v>1566</v>
      </c>
      <c r="I1745" s="45" t="s">
        <v>2695</v>
      </c>
      <c r="J1745" s="47">
        <v>19.989999999999998</v>
      </c>
    </row>
    <row r="1746" spans="1:10" ht="61.2" x14ac:dyDescent="0.5">
      <c r="A1746" s="45" t="s">
        <v>2273</v>
      </c>
      <c r="B1746" s="58">
        <v>31614001880609</v>
      </c>
      <c r="C1746" s="45" t="s">
        <v>2274</v>
      </c>
      <c r="D1746" s="59">
        <v>44559</v>
      </c>
      <c r="E1746" s="46">
        <v>18</v>
      </c>
      <c r="F1746" s="45" t="s">
        <v>1240</v>
      </c>
      <c r="G1746" s="60">
        <v>44925</v>
      </c>
      <c r="H1746" s="45" t="s">
        <v>1241</v>
      </c>
      <c r="I1746" s="45" t="s">
        <v>2275</v>
      </c>
      <c r="J1746" s="47">
        <v>18</v>
      </c>
    </row>
    <row r="1747" spans="1:10" ht="51" x14ac:dyDescent="0.5">
      <c r="A1747" s="72" t="s">
        <v>1340</v>
      </c>
      <c r="B1747" s="58">
        <v>36878002480892</v>
      </c>
      <c r="C1747" s="45" t="s">
        <v>2579</v>
      </c>
      <c r="D1747" s="59">
        <v>44477</v>
      </c>
      <c r="E1747" s="46">
        <v>16.989999999999998</v>
      </c>
      <c r="F1747" s="45" t="s">
        <v>1240</v>
      </c>
      <c r="G1747" s="60">
        <v>44848</v>
      </c>
      <c r="H1747" s="45" t="s">
        <v>1241</v>
      </c>
      <c r="I1747" s="45" t="s">
        <v>2580</v>
      </c>
      <c r="J1747" s="47">
        <v>16.989999999999998</v>
      </c>
    </row>
    <row r="1748" spans="1:10" ht="61.2" x14ac:dyDescent="0.5">
      <c r="A1748" s="72"/>
      <c r="B1748" s="58">
        <v>36878001807830</v>
      </c>
      <c r="C1748" s="45" t="s">
        <v>2276</v>
      </c>
      <c r="D1748" s="59">
        <v>44473</v>
      </c>
      <c r="E1748" s="46">
        <v>23</v>
      </c>
      <c r="F1748" s="45" t="s">
        <v>1240</v>
      </c>
      <c r="G1748" s="60">
        <v>44841</v>
      </c>
      <c r="H1748" s="45" t="s">
        <v>1241</v>
      </c>
      <c r="I1748" s="45" t="s">
        <v>2277</v>
      </c>
      <c r="J1748" s="47">
        <v>23</v>
      </c>
    </row>
    <row r="1749" spans="1:10" ht="61.2" x14ac:dyDescent="0.5">
      <c r="A1749" s="72"/>
      <c r="B1749" s="58">
        <v>36878002477872</v>
      </c>
      <c r="C1749" s="45" t="s">
        <v>1624</v>
      </c>
      <c r="D1749" s="59">
        <v>44484</v>
      </c>
      <c r="E1749" s="46">
        <v>21.99</v>
      </c>
      <c r="F1749" s="45" t="s">
        <v>1240</v>
      </c>
      <c r="G1749" s="60">
        <v>44855</v>
      </c>
      <c r="H1749" s="45" t="s">
        <v>1241</v>
      </c>
      <c r="I1749" s="45" t="s">
        <v>1625</v>
      </c>
      <c r="J1749" s="47">
        <v>21.99</v>
      </c>
    </row>
    <row r="1750" spans="1:10" ht="71.400000000000006" x14ac:dyDescent="0.5">
      <c r="A1750" s="72"/>
      <c r="B1750" s="58">
        <v>36878001147229</v>
      </c>
      <c r="C1750" s="45" t="s">
        <v>1850</v>
      </c>
      <c r="D1750" s="59">
        <v>44503</v>
      </c>
      <c r="E1750" s="46">
        <v>15</v>
      </c>
      <c r="F1750" s="45" t="s">
        <v>1240</v>
      </c>
      <c r="G1750" s="60">
        <v>44869</v>
      </c>
      <c r="H1750" s="45" t="s">
        <v>1241</v>
      </c>
      <c r="I1750" s="45" t="s">
        <v>1851</v>
      </c>
      <c r="J1750" s="47">
        <v>15</v>
      </c>
    </row>
    <row r="1751" spans="1:10" ht="71.400000000000006" x14ac:dyDescent="0.5">
      <c r="A1751" s="72"/>
      <c r="B1751" s="58">
        <v>36878002463203</v>
      </c>
      <c r="C1751" s="45" t="s">
        <v>2621</v>
      </c>
      <c r="D1751" s="59">
        <v>44505</v>
      </c>
      <c r="E1751" s="46">
        <v>59.99</v>
      </c>
      <c r="F1751" s="45" t="s">
        <v>1240</v>
      </c>
      <c r="G1751" s="60">
        <v>44876</v>
      </c>
      <c r="H1751" s="45" t="s">
        <v>1555</v>
      </c>
      <c r="I1751" s="45" t="s">
        <v>2622</v>
      </c>
      <c r="J1751" s="47">
        <v>59.99</v>
      </c>
    </row>
    <row r="1752" spans="1:10" ht="71.400000000000006" x14ac:dyDescent="0.5">
      <c r="A1752" s="72"/>
      <c r="B1752" s="58">
        <v>36878001387866</v>
      </c>
      <c r="C1752" s="45" t="s">
        <v>1495</v>
      </c>
      <c r="D1752" s="59">
        <v>44502</v>
      </c>
      <c r="E1752" s="46">
        <v>33</v>
      </c>
      <c r="F1752" s="45" t="s">
        <v>1240</v>
      </c>
      <c r="G1752" s="60">
        <v>44869</v>
      </c>
      <c r="H1752" s="45" t="s">
        <v>1433</v>
      </c>
      <c r="I1752" s="45" t="s">
        <v>1496</v>
      </c>
      <c r="J1752" s="47">
        <v>33</v>
      </c>
    </row>
    <row r="1753" spans="1:10" ht="61.2" x14ac:dyDescent="0.5">
      <c r="A1753" s="72"/>
      <c r="B1753" s="58">
        <v>36878002484043</v>
      </c>
      <c r="C1753" s="45" t="s">
        <v>1619</v>
      </c>
      <c r="D1753" s="59">
        <v>44510</v>
      </c>
      <c r="E1753" s="46">
        <v>26.99</v>
      </c>
      <c r="F1753" s="45" t="s">
        <v>1240</v>
      </c>
      <c r="G1753" s="60">
        <v>44876</v>
      </c>
      <c r="H1753" s="45" t="s">
        <v>1241</v>
      </c>
      <c r="I1753" s="45" t="s">
        <v>1620</v>
      </c>
      <c r="J1753" s="47">
        <v>26.99</v>
      </c>
    </row>
    <row r="1754" spans="1:10" ht="71.400000000000006" x14ac:dyDescent="0.5">
      <c r="A1754" s="72"/>
      <c r="B1754" s="58">
        <v>36878002626437</v>
      </c>
      <c r="C1754" s="45" t="s">
        <v>1341</v>
      </c>
      <c r="D1754" s="59">
        <v>44485</v>
      </c>
      <c r="E1754" s="46">
        <v>26.99</v>
      </c>
      <c r="F1754" s="45" t="s">
        <v>1240</v>
      </c>
      <c r="G1754" s="60">
        <v>44855</v>
      </c>
      <c r="H1754" s="45" t="s">
        <v>1241</v>
      </c>
      <c r="I1754" s="45" t="s">
        <v>1342</v>
      </c>
      <c r="J1754" s="47">
        <v>26.99</v>
      </c>
    </row>
    <row r="1755" spans="1:10" ht="61.2" x14ac:dyDescent="0.5">
      <c r="A1755" s="72"/>
      <c r="B1755" s="58">
        <v>36878002232392</v>
      </c>
      <c r="C1755" s="45" t="s">
        <v>2696</v>
      </c>
      <c r="D1755" s="59">
        <v>44476</v>
      </c>
      <c r="E1755" s="46">
        <v>44.99</v>
      </c>
      <c r="F1755" s="45" t="s">
        <v>1240</v>
      </c>
      <c r="G1755" s="60">
        <v>44841</v>
      </c>
      <c r="H1755" s="45" t="s">
        <v>1721</v>
      </c>
      <c r="I1755" s="45" t="s">
        <v>2697</v>
      </c>
      <c r="J1755" s="47">
        <v>44.99</v>
      </c>
    </row>
    <row r="1756" spans="1:10" ht="61.2" x14ac:dyDescent="0.5">
      <c r="A1756" s="45" t="s">
        <v>1765</v>
      </c>
      <c r="B1756" s="58">
        <v>37001000609995</v>
      </c>
      <c r="C1756" s="45" t="s">
        <v>1766</v>
      </c>
      <c r="D1756" s="59">
        <v>44559</v>
      </c>
      <c r="E1756" s="46">
        <v>17</v>
      </c>
      <c r="F1756" s="45" t="s">
        <v>1240</v>
      </c>
      <c r="G1756" s="60">
        <v>44925</v>
      </c>
      <c r="H1756" s="45" t="s">
        <v>1241</v>
      </c>
      <c r="I1756" s="45" t="s">
        <v>1767</v>
      </c>
      <c r="J1756" s="47">
        <v>17</v>
      </c>
    </row>
    <row r="1757" spans="1:10" ht="71.400000000000006" x14ac:dyDescent="0.5">
      <c r="A1757" s="72" t="s">
        <v>1295</v>
      </c>
      <c r="B1757" s="58">
        <v>32904001663231</v>
      </c>
      <c r="C1757" s="45" t="s">
        <v>2653</v>
      </c>
      <c r="D1757" s="59">
        <v>44551</v>
      </c>
      <c r="E1757" s="46">
        <v>18</v>
      </c>
      <c r="F1757" s="45" t="s">
        <v>1240</v>
      </c>
      <c r="G1757" s="60">
        <v>44918</v>
      </c>
      <c r="H1757" s="45" t="s">
        <v>1321</v>
      </c>
      <c r="I1757" s="45" t="s">
        <v>2654</v>
      </c>
      <c r="J1757" s="47">
        <v>18</v>
      </c>
    </row>
    <row r="1758" spans="1:10" ht="61.2" x14ac:dyDescent="0.5">
      <c r="A1758" s="72"/>
      <c r="B1758" s="58">
        <v>32904001653018</v>
      </c>
      <c r="C1758" s="45" t="s">
        <v>1296</v>
      </c>
      <c r="D1758" s="59">
        <v>44533</v>
      </c>
      <c r="E1758" s="46">
        <v>27</v>
      </c>
      <c r="F1758" s="45" t="s">
        <v>1240</v>
      </c>
      <c r="G1758" s="60">
        <v>44904</v>
      </c>
      <c r="H1758" s="45" t="s">
        <v>1241</v>
      </c>
      <c r="I1758" s="45" t="s">
        <v>1297</v>
      </c>
      <c r="J1758" s="47">
        <v>27</v>
      </c>
    </row>
    <row r="1759" spans="1:10" ht="61.2" x14ac:dyDescent="0.5">
      <c r="A1759" s="72" t="s">
        <v>1373</v>
      </c>
      <c r="B1759" s="58">
        <v>31486003672379</v>
      </c>
      <c r="C1759" s="45" t="s">
        <v>2445</v>
      </c>
      <c r="D1759" s="59">
        <v>44488</v>
      </c>
      <c r="E1759" s="46">
        <v>43</v>
      </c>
      <c r="F1759" s="45" t="s">
        <v>1240</v>
      </c>
      <c r="G1759" s="60">
        <v>44855</v>
      </c>
      <c r="H1759" s="45" t="s">
        <v>1241</v>
      </c>
      <c r="I1759" s="45" t="s">
        <v>2446</v>
      </c>
      <c r="J1759" s="47">
        <v>43</v>
      </c>
    </row>
    <row r="1760" spans="1:10" ht="61.2" x14ac:dyDescent="0.5">
      <c r="A1760" s="72"/>
      <c r="B1760" s="58">
        <v>31486003276056</v>
      </c>
      <c r="C1760" s="45" t="s">
        <v>1374</v>
      </c>
      <c r="D1760" s="59">
        <v>44509</v>
      </c>
      <c r="E1760" s="46">
        <v>19</v>
      </c>
      <c r="F1760" s="45" t="s">
        <v>1240</v>
      </c>
      <c r="G1760" s="60">
        <v>44876</v>
      </c>
      <c r="H1760" s="45" t="s">
        <v>1241</v>
      </c>
      <c r="I1760" s="45" t="s">
        <v>1375</v>
      </c>
      <c r="J1760" s="47">
        <v>19</v>
      </c>
    </row>
    <row r="1761" spans="1:10" ht="81.599999999999994" x14ac:dyDescent="0.5">
      <c r="A1761" s="72"/>
      <c r="B1761" s="58">
        <v>31486003525999</v>
      </c>
      <c r="C1761" s="45" t="s">
        <v>1723</v>
      </c>
      <c r="D1761" s="59">
        <v>44560</v>
      </c>
      <c r="E1761" s="46">
        <v>15</v>
      </c>
      <c r="F1761" s="45" t="s">
        <v>1240</v>
      </c>
      <c r="G1761" s="60">
        <v>44925</v>
      </c>
      <c r="H1761" s="45" t="s">
        <v>1241</v>
      </c>
      <c r="I1761" s="45" t="s">
        <v>1724</v>
      </c>
      <c r="J1761" s="47">
        <v>15</v>
      </c>
    </row>
    <row r="1762" spans="1:10" ht="71.400000000000006" x14ac:dyDescent="0.5">
      <c r="A1762" s="72"/>
      <c r="B1762" s="58">
        <v>31486002670689</v>
      </c>
      <c r="C1762" s="45" t="s">
        <v>2713</v>
      </c>
      <c r="D1762" s="59">
        <v>44519</v>
      </c>
      <c r="E1762" s="46">
        <v>45</v>
      </c>
      <c r="F1762" s="45" t="s">
        <v>1240</v>
      </c>
      <c r="G1762" s="60">
        <v>44890</v>
      </c>
      <c r="H1762" s="45" t="s">
        <v>1241</v>
      </c>
      <c r="I1762" s="45" t="s">
        <v>2714</v>
      </c>
      <c r="J1762" s="47">
        <v>45</v>
      </c>
    </row>
    <row r="1763" spans="1:10" ht="71.400000000000006" x14ac:dyDescent="0.5">
      <c r="A1763" s="72"/>
      <c r="B1763" s="58">
        <v>31486003530239</v>
      </c>
      <c r="C1763" s="45" t="s">
        <v>2715</v>
      </c>
      <c r="D1763" s="59">
        <v>44519</v>
      </c>
      <c r="E1763" s="46">
        <v>30</v>
      </c>
      <c r="F1763" s="45" t="s">
        <v>1240</v>
      </c>
      <c r="G1763" s="60">
        <v>44890</v>
      </c>
      <c r="H1763" s="45" t="s">
        <v>1241</v>
      </c>
      <c r="I1763" s="45" t="s">
        <v>2716</v>
      </c>
      <c r="J1763" s="47">
        <v>30</v>
      </c>
    </row>
    <row r="1764" spans="1:10" ht="81.599999999999994" x14ac:dyDescent="0.5">
      <c r="A1764" s="72" t="s">
        <v>2073</v>
      </c>
      <c r="B1764" s="58">
        <v>31312001911678</v>
      </c>
      <c r="C1764" s="45" t="s">
        <v>2074</v>
      </c>
      <c r="D1764" s="59">
        <v>44551</v>
      </c>
      <c r="E1764" s="46">
        <v>16</v>
      </c>
      <c r="F1764" s="45" t="s">
        <v>1240</v>
      </c>
      <c r="G1764" s="60">
        <v>44918</v>
      </c>
      <c r="H1764" s="45" t="s">
        <v>1241</v>
      </c>
      <c r="I1764" s="45" t="s">
        <v>2075</v>
      </c>
      <c r="J1764" s="47">
        <v>16</v>
      </c>
    </row>
    <row r="1765" spans="1:10" ht="71.400000000000006" x14ac:dyDescent="0.5">
      <c r="A1765" s="72"/>
      <c r="B1765" s="58">
        <v>31312001527136</v>
      </c>
      <c r="C1765" s="45" t="s">
        <v>2698</v>
      </c>
      <c r="D1765" s="59">
        <v>44489</v>
      </c>
      <c r="E1765" s="46">
        <v>11</v>
      </c>
      <c r="F1765" s="45" t="s">
        <v>1240</v>
      </c>
      <c r="G1765" s="60">
        <v>44855</v>
      </c>
      <c r="H1765" s="45" t="s">
        <v>1241</v>
      </c>
      <c r="I1765" s="45" t="s">
        <v>2699</v>
      </c>
      <c r="J1765" s="47">
        <v>11</v>
      </c>
    </row>
    <row r="1766" spans="1:10" ht="61.2" x14ac:dyDescent="0.5">
      <c r="A1766" s="72" t="s">
        <v>1298</v>
      </c>
      <c r="B1766" s="58">
        <v>31138002003102</v>
      </c>
      <c r="C1766" s="45" t="s">
        <v>2451</v>
      </c>
      <c r="D1766" s="59">
        <v>44530</v>
      </c>
      <c r="E1766" s="46">
        <v>13</v>
      </c>
      <c r="F1766" s="45" t="s">
        <v>1240</v>
      </c>
      <c r="G1766" s="60">
        <v>44897</v>
      </c>
      <c r="H1766" s="45" t="s">
        <v>1241</v>
      </c>
      <c r="I1766" s="45" t="s">
        <v>2452</v>
      </c>
      <c r="J1766" s="47">
        <v>13</v>
      </c>
    </row>
    <row r="1767" spans="1:10" ht="61.2" x14ac:dyDescent="0.5">
      <c r="A1767" s="72"/>
      <c r="B1767" s="58">
        <v>31138001823138</v>
      </c>
      <c r="C1767" s="45" t="s">
        <v>1568</v>
      </c>
      <c r="D1767" s="59">
        <v>44547</v>
      </c>
      <c r="E1767" s="46">
        <v>28</v>
      </c>
      <c r="F1767" s="45" t="s">
        <v>1240</v>
      </c>
      <c r="G1767" s="60">
        <v>44918</v>
      </c>
      <c r="H1767" s="45" t="s">
        <v>1241</v>
      </c>
      <c r="I1767" s="45" t="s">
        <v>1569</v>
      </c>
      <c r="J1767" s="47">
        <v>28</v>
      </c>
    </row>
    <row r="1768" spans="1:10" ht="71.400000000000006" x14ac:dyDescent="0.5">
      <c r="A1768" s="72"/>
      <c r="B1768" s="58">
        <v>31138002426063</v>
      </c>
      <c r="C1768" s="45" t="s">
        <v>2082</v>
      </c>
      <c r="D1768" s="59">
        <v>44552</v>
      </c>
      <c r="E1768" s="46">
        <v>17</v>
      </c>
      <c r="F1768" s="45" t="s">
        <v>1240</v>
      </c>
      <c r="G1768" s="60">
        <v>44918</v>
      </c>
      <c r="H1768" s="45" t="s">
        <v>1321</v>
      </c>
      <c r="I1768" s="45" t="s">
        <v>2083</v>
      </c>
      <c r="J1768" s="47">
        <v>17</v>
      </c>
    </row>
    <row r="1769" spans="1:10" ht="71.400000000000006" x14ac:dyDescent="0.5">
      <c r="A1769" s="72"/>
      <c r="B1769" s="58">
        <v>31138002161611</v>
      </c>
      <c r="C1769" s="45" t="s">
        <v>2534</v>
      </c>
      <c r="D1769" s="59">
        <v>44527</v>
      </c>
      <c r="E1769" s="46">
        <v>40</v>
      </c>
      <c r="F1769" s="45" t="s">
        <v>1240</v>
      </c>
      <c r="G1769" s="60">
        <v>44897</v>
      </c>
      <c r="H1769" s="45" t="s">
        <v>1555</v>
      </c>
      <c r="I1769" s="45" t="s">
        <v>2535</v>
      </c>
      <c r="J1769" s="47">
        <v>40</v>
      </c>
    </row>
    <row r="1770" spans="1:10" ht="51" x14ac:dyDescent="0.5">
      <c r="A1770" s="72"/>
      <c r="B1770" s="58">
        <v>31138002569623</v>
      </c>
      <c r="C1770" s="45" t="s">
        <v>2788</v>
      </c>
      <c r="D1770" s="59">
        <v>44513</v>
      </c>
      <c r="E1770" s="46">
        <v>28</v>
      </c>
      <c r="F1770" s="45" t="s">
        <v>1240</v>
      </c>
      <c r="G1770" s="60">
        <v>44883</v>
      </c>
      <c r="H1770" s="45" t="s">
        <v>1241</v>
      </c>
      <c r="I1770" s="45" t="s">
        <v>2789</v>
      </c>
      <c r="J1770" s="47">
        <v>28</v>
      </c>
    </row>
    <row r="1771" spans="1:10" ht="51" x14ac:dyDescent="0.5">
      <c r="A1771" s="72"/>
      <c r="B1771" s="58">
        <v>31138002586791</v>
      </c>
      <c r="C1771" s="45" t="s">
        <v>1299</v>
      </c>
      <c r="D1771" s="59">
        <v>44530</v>
      </c>
      <c r="E1771" s="46">
        <v>13</v>
      </c>
      <c r="F1771" s="45" t="s">
        <v>1240</v>
      </c>
      <c r="G1771" s="60">
        <v>44897</v>
      </c>
      <c r="H1771" s="45" t="s">
        <v>1241</v>
      </c>
      <c r="I1771" s="45" t="s">
        <v>1300</v>
      </c>
      <c r="J1771" s="47">
        <v>13</v>
      </c>
    </row>
    <row r="1772" spans="1:10" ht="61.2" x14ac:dyDescent="0.5">
      <c r="A1772" s="72"/>
      <c r="B1772" s="58">
        <v>31138001840967</v>
      </c>
      <c r="C1772" s="45" t="s">
        <v>2115</v>
      </c>
      <c r="D1772" s="59">
        <v>44496</v>
      </c>
      <c r="E1772" s="46">
        <v>16</v>
      </c>
      <c r="F1772" s="45" t="s">
        <v>1240</v>
      </c>
      <c r="G1772" s="60">
        <v>44862</v>
      </c>
      <c r="H1772" s="45" t="s">
        <v>1241</v>
      </c>
      <c r="I1772" s="45" t="s">
        <v>2116</v>
      </c>
      <c r="J1772" s="47">
        <v>16</v>
      </c>
    </row>
    <row r="1773" spans="1:10" ht="51" x14ac:dyDescent="0.5">
      <c r="A1773" s="72"/>
      <c r="B1773" s="58">
        <v>31138001444687</v>
      </c>
      <c r="C1773" s="45" t="s">
        <v>2117</v>
      </c>
      <c r="D1773" s="59">
        <v>44488</v>
      </c>
      <c r="E1773" s="46">
        <v>24</v>
      </c>
      <c r="F1773" s="45" t="s">
        <v>1240</v>
      </c>
      <c r="G1773" s="60">
        <v>44855</v>
      </c>
      <c r="H1773" s="45" t="s">
        <v>1460</v>
      </c>
      <c r="I1773" s="45" t="s">
        <v>2118</v>
      </c>
      <c r="J1773" s="47">
        <v>24</v>
      </c>
    </row>
    <row r="1774" spans="1:10" ht="51" x14ac:dyDescent="0.5">
      <c r="A1774" s="72"/>
      <c r="B1774" s="58">
        <v>31138001403188</v>
      </c>
      <c r="C1774" s="45" t="s">
        <v>2119</v>
      </c>
      <c r="D1774" s="59">
        <v>44485</v>
      </c>
      <c r="E1774" s="46">
        <v>24</v>
      </c>
      <c r="F1774" s="45" t="s">
        <v>1240</v>
      </c>
      <c r="G1774" s="60">
        <v>44855</v>
      </c>
      <c r="H1774" s="45" t="s">
        <v>1241</v>
      </c>
      <c r="I1774" s="45" t="s">
        <v>2120</v>
      </c>
      <c r="J1774" s="47">
        <v>24</v>
      </c>
    </row>
    <row r="1775" spans="1:10" ht="61.2" x14ac:dyDescent="0.5">
      <c r="A1775" s="72"/>
      <c r="B1775" s="58">
        <v>31138002516046</v>
      </c>
      <c r="C1775" s="45" t="s">
        <v>2128</v>
      </c>
      <c r="D1775" s="59">
        <v>44516</v>
      </c>
      <c r="E1775" s="46">
        <v>15</v>
      </c>
      <c r="F1775" s="45" t="s">
        <v>1240</v>
      </c>
      <c r="G1775" s="60">
        <v>44883</v>
      </c>
      <c r="H1775" s="45" t="s">
        <v>1241</v>
      </c>
      <c r="I1775" s="45" t="s">
        <v>2129</v>
      </c>
      <c r="J1775" s="47">
        <v>15</v>
      </c>
    </row>
    <row r="1776" spans="1:10" ht="71.400000000000006" x14ac:dyDescent="0.5">
      <c r="A1776" s="72" t="s">
        <v>1343</v>
      </c>
      <c r="B1776" s="58">
        <v>31943001714850</v>
      </c>
      <c r="C1776" s="45" t="s">
        <v>2453</v>
      </c>
      <c r="D1776" s="59">
        <v>44523</v>
      </c>
      <c r="E1776" s="46">
        <v>16</v>
      </c>
      <c r="F1776" s="45" t="s">
        <v>1240</v>
      </c>
      <c r="G1776" s="60">
        <v>44890</v>
      </c>
      <c r="H1776" s="45" t="s">
        <v>1241</v>
      </c>
      <c r="I1776" s="45" t="s">
        <v>2454</v>
      </c>
      <c r="J1776" s="47">
        <v>16</v>
      </c>
    </row>
    <row r="1777" spans="1:10" ht="61.2" x14ac:dyDescent="0.5">
      <c r="A1777" s="72"/>
      <c r="B1777" s="58">
        <v>31943001491178</v>
      </c>
      <c r="C1777" s="45" t="s">
        <v>2640</v>
      </c>
      <c r="D1777" s="59">
        <v>44490</v>
      </c>
      <c r="E1777" s="46">
        <v>8</v>
      </c>
      <c r="F1777" s="45" t="s">
        <v>1240</v>
      </c>
      <c r="G1777" s="60">
        <v>44855</v>
      </c>
      <c r="H1777" s="45" t="s">
        <v>1241</v>
      </c>
      <c r="I1777" s="45" t="s">
        <v>2641</v>
      </c>
      <c r="J1777" s="47">
        <v>8</v>
      </c>
    </row>
    <row r="1778" spans="1:10" ht="61.2" x14ac:dyDescent="0.5">
      <c r="A1778" s="72"/>
      <c r="B1778" s="58">
        <v>31943001629496</v>
      </c>
      <c r="C1778" s="45" t="s">
        <v>1344</v>
      </c>
      <c r="D1778" s="59">
        <v>44557</v>
      </c>
      <c r="E1778" s="46">
        <v>22</v>
      </c>
      <c r="F1778" s="45" t="s">
        <v>1240</v>
      </c>
      <c r="G1778" s="60">
        <v>44925</v>
      </c>
      <c r="H1778" s="45" t="s">
        <v>1241</v>
      </c>
      <c r="I1778" s="45" t="s">
        <v>1345</v>
      </c>
      <c r="J1778" s="47">
        <v>22</v>
      </c>
    </row>
    <row r="1779" spans="1:10" ht="61.2" x14ac:dyDescent="0.5">
      <c r="A1779" s="72"/>
      <c r="B1779" s="58">
        <v>31943001297328</v>
      </c>
      <c r="C1779" s="45" t="s">
        <v>1346</v>
      </c>
      <c r="D1779" s="59">
        <v>44530</v>
      </c>
      <c r="E1779" s="46">
        <v>23</v>
      </c>
      <c r="F1779" s="45" t="s">
        <v>1240</v>
      </c>
      <c r="G1779" s="60">
        <v>44897</v>
      </c>
      <c r="H1779" s="45" t="s">
        <v>1241</v>
      </c>
      <c r="I1779" s="45" t="s">
        <v>1347</v>
      </c>
      <c r="J1779" s="47">
        <v>23</v>
      </c>
    </row>
    <row r="1780" spans="1:10" ht="71.400000000000006" x14ac:dyDescent="0.5">
      <c r="A1780" s="45" t="s">
        <v>1605</v>
      </c>
      <c r="B1780" s="58">
        <v>36285000447446</v>
      </c>
      <c r="C1780" s="45" t="s">
        <v>1606</v>
      </c>
      <c r="D1780" s="59">
        <v>44483</v>
      </c>
      <c r="E1780" s="46">
        <v>10.95</v>
      </c>
      <c r="F1780" s="45" t="s">
        <v>1240</v>
      </c>
      <c r="G1780" s="60">
        <v>44848</v>
      </c>
      <c r="H1780" s="45" t="s">
        <v>1241</v>
      </c>
      <c r="I1780" s="45" t="s">
        <v>1607</v>
      </c>
      <c r="J1780" s="47">
        <v>10.95</v>
      </c>
    </row>
    <row r="1781" spans="1:10" ht="51" x14ac:dyDescent="0.5">
      <c r="A1781" s="72" t="s">
        <v>1282</v>
      </c>
      <c r="B1781" s="58">
        <v>31534002659499</v>
      </c>
      <c r="C1781" s="45" t="s">
        <v>2278</v>
      </c>
      <c r="D1781" s="59">
        <v>44502</v>
      </c>
      <c r="E1781" s="46">
        <v>7.27</v>
      </c>
      <c r="F1781" s="45" t="s">
        <v>1240</v>
      </c>
      <c r="G1781" s="60">
        <v>44869</v>
      </c>
      <c r="H1781" s="45" t="s">
        <v>1241</v>
      </c>
      <c r="I1781" s="45" t="s">
        <v>2279</v>
      </c>
      <c r="J1781" s="47">
        <v>7.27</v>
      </c>
    </row>
    <row r="1782" spans="1:10" ht="71.400000000000006" x14ac:dyDescent="0.5">
      <c r="A1782" s="72"/>
      <c r="B1782" s="58">
        <v>31534002005255</v>
      </c>
      <c r="C1782" s="45" t="s">
        <v>1792</v>
      </c>
      <c r="D1782" s="59">
        <v>44558</v>
      </c>
      <c r="E1782" s="46">
        <v>8.4700000000000006</v>
      </c>
      <c r="F1782" s="45" t="s">
        <v>1240</v>
      </c>
      <c r="G1782" s="60">
        <v>44925</v>
      </c>
      <c r="H1782" s="45" t="s">
        <v>1241</v>
      </c>
      <c r="I1782" s="45" t="s">
        <v>1793</v>
      </c>
      <c r="J1782" s="47">
        <v>8.4700000000000006</v>
      </c>
    </row>
    <row r="1783" spans="1:10" ht="61.2" x14ac:dyDescent="0.5">
      <c r="A1783" s="72"/>
      <c r="B1783" s="58">
        <v>31534002334218</v>
      </c>
      <c r="C1783" s="45" t="s">
        <v>1794</v>
      </c>
      <c r="D1783" s="59">
        <v>44527</v>
      </c>
      <c r="E1783" s="46">
        <v>11.04</v>
      </c>
      <c r="F1783" s="45" t="s">
        <v>1240</v>
      </c>
      <c r="G1783" s="60">
        <v>44897</v>
      </c>
      <c r="H1783" s="45" t="s">
        <v>1241</v>
      </c>
      <c r="I1783" s="45" t="s">
        <v>1795</v>
      </c>
      <c r="J1783" s="47">
        <v>11.04</v>
      </c>
    </row>
    <row r="1784" spans="1:10" ht="81.599999999999994" x14ac:dyDescent="0.5">
      <c r="A1784" s="72"/>
      <c r="B1784" s="58">
        <v>31534002508332</v>
      </c>
      <c r="C1784" s="45" t="s">
        <v>1498</v>
      </c>
      <c r="D1784" s="59">
        <v>44474</v>
      </c>
      <c r="E1784" s="46">
        <v>16.190000000000001</v>
      </c>
      <c r="F1784" s="45" t="s">
        <v>1240</v>
      </c>
      <c r="G1784" s="60">
        <v>44841</v>
      </c>
      <c r="H1784" s="45" t="s">
        <v>1241</v>
      </c>
      <c r="I1784" s="45" t="s">
        <v>1499</v>
      </c>
      <c r="J1784" s="47">
        <v>16.190000000000001</v>
      </c>
    </row>
    <row r="1785" spans="1:10" ht="61.2" x14ac:dyDescent="0.5">
      <c r="A1785" s="72"/>
      <c r="B1785" s="58">
        <v>31534002822683</v>
      </c>
      <c r="C1785" s="45" t="s">
        <v>1283</v>
      </c>
      <c r="D1785" s="59">
        <v>44471</v>
      </c>
      <c r="E1785" s="46">
        <v>14.12</v>
      </c>
      <c r="F1785" s="45" t="s">
        <v>1240</v>
      </c>
      <c r="G1785" s="60">
        <v>44841</v>
      </c>
      <c r="H1785" s="45" t="s">
        <v>1241</v>
      </c>
      <c r="I1785" s="45" t="s">
        <v>1284</v>
      </c>
      <c r="J1785" s="47">
        <v>14.12</v>
      </c>
    </row>
    <row r="1786" spans="1:10" ht="61.2" x14ac:dyDescent="0.5">
      <c r="A1786" s="72" t="s">
        <v>2084</v>
      </c>
      <c r="B1786" s="58">
        <v>31132015938255</v>
      </c>
      <c r="C1786" s="45" t="s">
        <v>2280</v>
      </c>
      <c r="D1786" s="59">
        <v>44556</v>
      </c>
      <c r="E1786" s="46">
        <v>9.99</v>
      </c>
      <c r="F1786" s="45" t="s">
        <v>1240</v>
      </c>
      <c r="G1786" s="60">
        <v>44925</v>
      </c>
      <c r="H1786" s="45" t="s">
        <v>1241</v>
      </c>
      <c r="I1786" s="45" t="s">
        <v>2281</v>
      </c>
      <c r="J1786" s="47">
        <v>9.99</v>
      </c>
    </row>
    <row r="1787" spans="1:10" ht="61.2" x14ac:dyDescent="0.5">
      <c r="A1787" s="72"/>
      <c r="B1787" s="58">
        <v>31132015563616</v>
      </c>
      <c r="C1787" s="45" t="s">
        <v>2282</v>
      </c>
      <c r="D1787" s="59">
        <v>44556</v>
      </c>
      <c r="E1787" s="46">
        <v>26.99</v>
      </c>
      <c r="F1787" s="45" t="s">
        <v>1240</v>
      </c>
      <c r="G1787" s="60">
        <v>44925</v>
      </c>
      <c r="H1787" s="45" t="s">
        <v>1241</v>
      </c>
      <c r="I1787" s="45" t="s">
        <v>2283</v>
      </c>
      <c r="J1787" s="47">
        <v>26.99</v>
      </c>
    </row>
    <row r="1788" spans="1:10" ht="61.2" x14ac:dyDescent="0.5">
      <c r="A1788" s="72"/>
      <c r="B1788" s="58">
        <v>31132015059805</v>
      </c>
      <c r="C1788" s="45" t="s">
        <v>2284</v>
      </c>
      <c r="D1788" s="59">
        <v>44518</v>
      </c>
      <c r="E1788" s="46">
        <v>14.99</v>
      </c>
      <c r="F1788" s="45" t="s">
        <v>1240</v>
      </c>
      <c r="G1788" s="60">
        <v>44883</v>
      </c>
      <c r="H1788" s="45" t="s">
        <v>1241</v>
      </c>
      <c r="I1788" s="45" t="s">
        <v>2285</v>
      </c>
      <c r="J1788" s="47">
        <v>14.99</v>
      </c>
    </row>
    <row r="1789" spans="1:10" ht="81.599999999999994" x14ac:dyDescent="0.5">
      <c r="A1789" s="72"/>
      <c r="B1789" s="58">
        <v>31132014282747</v>
      </c>
      <c r="C1789" s="45" t="s">
        <v>2286</v>
      </c>
      <c r="D1789" s="59">
        <v>44476</v>
      </c>
      <c r="E1789" s="46">
        <v>10</v>
      </c>
      <c r="F1789" s="45" t="s">
        <v>1240</v>
      </c>
      <c r="G1789" s="60">
        <v>44841</v>
      </c>
      <c r="H1789" s="45" t="s">
        <v>2287</v>
      </c>
      <c r="I1789" s="45" t="s">
        <v>2288</v>
      </c>
      <c r="J1789" s="47">
        <v>10</v>
      </c>
    </row>
    <row r="1790" spans="1:10" ht="61.2" x14ac:dyDescent="0.5">
      <c r="A1790" s="72"/>
      <c r="B1790" s="58">
        <v>31132014144921</v>
      </c>
      <c r="C1790" s="45" t="s">
        <v>2085</v>
      </c>
      <c r="D1790" s="59">
        <v>44523</v>
      </c>
      <c r="E1790" s="46">
        <v>29.99</v>
      </c>
      <c r="F1790" s="45" t="s">
        <v>1240</v>
      </c>
      <c r="G1790" s="60">
        <v>44890</v>
      </c>
      <c r="H1790" s="45" t="s">
        <v>1566</v>
      </c>
      <c r="I1790" s="45" t="s">
        <v>2086</v>
      </c>
      <c r="J1790" s="47">
        <v>29.99</v>
      </c>
    </row>
    <row r="1791" spans="1:10" ht="61.2" x14ac:dyDescent="0.5">
      <c r="A1791" s="72" t="s">
        <v>1309</v>
      </c>
      <c r="B1791" s="58">
        <v>31186008015893</v>
      </c>
      <c r="C1791" s="45" t="s">
        <v>1484</v>
      </c>
      <c r="D1791" s="59">
        <v>44478</v>
      </c>
      <c r="E1791" s="46">
        <v>36</v>
      </c>
      <c r="F1791" s="45" t="s">
        <v>1240</v>
      </c>
      <c r="G1791" s="60">
        <v>44848</v>
      </c>
      <c r="H1791" s="45" t="s">
        <v>1357</v>
      </c>
      <c r="I1791" s="45" t="s">
        <v>1485</v>
      </c>
      <c r="J1791" s="47">
        <v>36</v>
      </c>
    </row>
    <row r="1792" spans="1:10" ht="81.599999999999994" x14ac:dyDescent="0.5">
      <c r="A1792" s="72"/>
      <c r="B1792" s="58">
        <v>31186003923562</v>
      </c>
      <c r="C1792" s="45" t="s">
        <v>2289</v>
      </c>
      <c r="D1792" s="59">
        <v>44510</v>
      </c>
      <c r="E1792" s="46">
        <v>3</v>
      </c>
      <c r="F1792" s="45" t="s">
        <v>1240</v>
      </c>
      <c r="G1792" s="60">
        <v>44876</v>
      </c>
      <c r="H1792" s="45" t="s">
        <v>1241</v>
      </c>
      <c r="I1792" s="45" t="s">
        <v>2290</v>
      </c>
      <c r="J1792" s="47">
        <v>3</v>
      </c>
    </row>
    <row r="1793" spans="1:10" ht="61.2" x14ac:dyDescent="0.5">
      <c r="A1793" s="72"/>
      <c r="B1793" s="58">
        <v>31186008203200</v>
      </c>
      <c r="C1793" s="45" t="s">
        <v>2271</v>
      </c>
      <c r="D1793" s="59">
        <v>44516</v>
      </c>
      <c r="E1793" s="46">
        <v>15</v>
      </c>
      <c r="F1793" s="45" t="s">
        <v>1240</v>
      </c>
      <c r="G1793" s="60">
        <v>44883</v>
      </c>
      <c r="H1793" s="45" t="s">
        <v>1241</v>
      </c>
      <c r="I1793" s="45" t="s">
        <v>2291</v>
      </c>
      <c r="J1793" s="47">
        <v>15</v>
      </c>
    </row>
    <row r="1794" spans="1:10" ht="61.2" x14ac:dyDescent="0.5">
      <c r="A1794" s="72"/>
      <c r="B1794" s="58">
        <v>31186005527643</v>
      </c>
      <c r="C1794" s="45" t="s">
        <v>2145</v>
      </c>
      <c r="D1794" s="59">
        <v>44499</v>
      </c>
      <c r="E1794" s="46">
        <v>17</v>
      </c>
      <c r="F1794" s="45" t="s">
        <v>1240</v>
      </c>
      <c r="G1794" s="60">
        <v>44869</v>
      </c>
      <c r="H1794" s="45" t="s">
        <v>1241</v>
      </c>
      <c r="I1794" s="45" t="s">
        <v>2146</v>
      </c>
      <c r="J1794" s="47">
        <v>17</v>
      </c>
    </row>
    <row r="1795" spans="1:10" ht="61.2" x14ac:dyDescent="0.5">
      <c r="A1795" s="72"/>
      <c r="B1795" s="58">
        <v>31186007571342</v>
      </c>
      <c r="C1795" s="45" t="s">
        <v>1661</v>
      </c>
      <c r="D1795" s="59">
        <v>44482</v>
      </c>
      <c r="E1795" s="46">
        <v>95</v>
      </c>
      <c r="F1795" s="45" t="s">
        <v>1240</v>
      </c>
      <c r="G1795" s="60">
        <v>44848</v>
      </c>
      <c r="H1795" s="45" t="s">
        <v>1241</v>
      </c>
      <c r="I1795" s="45" t="s">
        <v>1670</v>
      </c>
      <c r="J1795" s="47">
        <v>95</v>
      </c>
    </row>
    <row r="1796" spans="1:10" ht="71.400000000000006" x14ac:dyDescent="0.5">
      <c r="A1796" s="72"/>
      <c r="B1796" s="58">
        <v>31186009510314</v>
      </c>
      <c r="C1796" s="45" t="s">
        <v>1691</v>
      </c>
      <c r="D1796" s="59">
        <v>44530</v>
      </c>
      <c r="E1796" s="46">
        <v>70</v>
      </c>
      <c r="F1796" s="45" t="s">
        <v>1240</v>
      </c>
      <c r="G1796" s="60">
        <v>44897</v>
      </c>
      <c r="H1796" s="45" t="s">
        <v>1280</v>
      </c>
      <c r="I1796" s="45" t="s">
        <v>1692</v>
      </c>
      <c r="J1796" s="47">
        <v>70</v>
      </c>
    </row>
    <row r="1797" spans="1:10" ht="51" x14ac:dyDescent="0.5">
      <c r="A1797" s="72"/>
      <c r="B1797" s="58">
        <v>31186030510218</v>
      </c>
      <c r="C1797" s="45" t="s">
        <v>1310</v>
      </c>
      <c r="D1797" s="59">
        <v>44481</v>
      </c>
      <c r="E1797" s="46">
        <v>15.99</v>
      </c>
      <c r="F1797" s="45" t="s">
        <v>1240</v>
      </c>
      <c r="G1797" s="60">
        <v>44848</v>
      </c>
      <c r="H1797" s="45" t="s">
        <v>1241</v>
      </c>
      <c r="I1797" s="45" t="s">
        <v>1311</v>
      </c>
      <c r="J1797" s="47">
        <v>15.99</v>
      </c>
    </row>
    <row r="1798" spans="1:10" ht="61.2" x14ac:dyDescent="0.5">
      <c r="A1798" s="72"/>
      <c r="B1798" s="58">
        <v>31186004568994</v>
      </c>
      <c r="C1798" s="45" t="s">
        <v>1730</v>
      </c>
      <c r="D1798" s="59">
        <v>44489</v>
      </c>
      <c r="E1798" s="46">
        <v>35</v>
      </c>
      <c r="F1798" s="45" t="s">
        <v>1240</v>
      </c>
      <c r="G1798" s="60">
        <v>44855</v>
      </c>
      <c r="H1798" s="45" t="s">
        <v>1241</v>
      </c>
      <c r="I1798" s="45" t="s">
        <v>1731</v>
      </c>
      <c r="J1798" s="47">
        <v>35</v>
      </c>
    </row>
    <row r="1799" spans="1:10" ht="61.2" x14ac:dyDescent="0.5">
      <c r="A1799" s="72"/>
      <c r="B1799" s="58">
        <v>31186040098147</v>
      </c>
      <c r="C1799" s="45" t="s">
        <v>1388</v>
      </c>
      <c r="D1799" s="59">
        <v>44523</v>
      </c>
      <c r="E1799" s="46">
        <v>17.989999999999998</v>
      </c>
      <c r="F1799" s="45" t="s">
        <v>1240</v>
      </c>
      <c r="G1799" s="60">
        <v>44890</v>
      </c>
      <c r="H1799" s="45" t="s">
        <v>1241</v>
      </c>
      <c r="I1799" s="45" t="s">
        <v>1389</v>
      </c>
      <c r="J1799" s="47">
        <v>17.989999999999998</v>
      </c>
    </row>
    <row r="1800" spans="1:10" ht="71.400000000000006" x14ac:dyDescent="0.5">
      <c r="A1800" s="72"/>
      <c r="B1800" s="58">
        <v>31186009652983</v>
      </c>
      <c r="C1800" s="45" t="s">
        <v>1938</v>
      </c>
      <c r="D1800" s="59">
        <v>44476</v>
      </c>
      <c r="E1800" s="46">
        <v>39</v>
      </c>
      <c r="F1800" s="45" t="s">
        <v>1240</v>
      </c>
      <c r="G1800" s="60">
        <v>44841</v>
      </c>
      <c r="H1800" s="45" t="s">
        <v>1555</v>
      </c>
      <c r="I1800" s="45" t="s">
        <v>1939</v>
      </c>
      <c r="J1800" s="47">
        <v>39</v>
      </c>
    </row>
    <row r="1801" spans="1:10" ht="71.400000000000006" x14ac:dyDescent="0.5">
      <c r="A1801" s="72"/>
      <c r="B1801" s="58">
        <v>31186009653643</v>
      </c>
      <c r="C1801" s="45" t="s">
        <v>1940</v>
      </c>
      <c r="D1801" s="59">
        <v>44476</v>
      </c>
      <c r="E1801" s="46">
        <v>60</v>
      </c>
      <c r="F1801" s="45" t="s">
        <v>1240</v>
      </c>
      <c r="G1801" s="60">
        <v>44841</v>
      </c>
      <c r="H1801" s="45" t="s">
        <v>1555</v>
      </c>
      <c r="I1801" s="45" t="s">
        <v>1941</v>
      </c>
      <c r="J1801" s="47">
        <v>60</v>
      </c>
    </row>
    <row r="1802" spans="1:10" ht="61.2" x14ac:dyDescent="0.5">
      <c r="A1802" s="72"/>
      <c r="B1802" s="58">
        <v>31186030639447</v>
      </c>
      <c r="C1802" s="45" t="s">
        <v>2630</v>
      </c>
      <c r="D1802" s="59">
        <v>44480</v>
      </c>
      <c r="E1802" s="46">
        <v>28</v>
      </c>
      <c r="F1802" s="45" t="s">
        <v>1240</v>
      </c>
      <c r="G1802" s="60">
        <v>44848</v>
      </c>
      <c r="H1802" s="45" t="s">
        <v>1241</v>
      </c>
      <c r="I1802" s="45" t="s">
        <v>2631</v>
      </c>
      <c r="J1802" s="47">
        <v>28</v>
      </c>
    </row>
    <row r="1803" spans="1:10" ht="81.599999999999994" x14ac:dyDescent="0.5">
      <c r="A1803" s="72"/>
      <c r="B1803" s="58">
        <v>31186030002505</v>
      </c>
      <c r="C1803" s="45" t="s">
        <v>2633</v>
      </c>
      <c r="D1803" s="59">
        <v>44498</v>
      </c>
      <c r="E1803" s="46">
        <v>24.99</v>
      </c>
      <c r="F1803" s="45" t="s">
        <v>1240</v>
      </c>
      <c r="G1803" s="60">
        <v>44869</v>
      </c>
      <c r="H1803" s="45" t="s">
        <v>1457</v>
      </c>
      <c r="I1803" s="45" t="s">
        <v>2634</v>
      </c>
      <c r="J1803" s="47">
        <v>24.99</v>
      </c>
    </row>
    <row r="1804" spans="1:10" ht="61.2" x14ac:dyDescent="0.5">
      <c r="A1804" s="72"/>
      <c r="B1804" s="58">
        <v>31186007932601</v>
      </c>
      <c r="C1804" s="45" t="s">
        <v>1852</v>
      </c>
      <c r="D1804" s="59">
        <v>44536</v>
      </c>
      <c r="E1804" s="46">
        <v>15</v>
      </c>
      <c r="F1804" s="45" t="s">
        <v>1240</v>
      </c>
      <c r="G1804" s="60">
        <v>44904</v>
      </c>
      <c r="H1804" s="45" t="s">
        <v>1241</v>
      </c>
      <c r="I1804" s="45" t="s">
        <v>1853</v>
      </c>
      <c r="J1804" s="47">
        <v>15</v>
      </c>
    </row>
    <row r="1805" spans="1:10" ht="112.2" x14ac:dyDescent="0.5">
      <c r="A1805" s="72"/>
      <c r="B1805" s="58">
        <v>31186030102842</v>
      </c>
      <c r="C1805" s="45" t="s">
        <v>1854</v>
      </c>
      <c r="D1805" s="59">
        <v>44536</v>
      </c>
      <c r="E1805" s="46">
        <v>15.99</v>
      </c>
      <c r="F1805" s="45" t="s">
        <v>1240</v>
      </c>
      <c r="G1805" s="60">
        <v>44904</v>
      </c>
      <c r="H1805" s="45" t="s">
        <v>1241</v>
      </c>
      <c r="I1805" s="45" t="s">
        <v>1855</v>
      </c>
      <c r="J1805" s="47">
        <v>15.99</v>
      </c>
    </row>
    <row r="1806" spans="1:10" ht="51" x14ac:dyDescent="0.5">
      <c r="A1806" s="72" t="s">
        <v>1348</v>
      </c>
      <c r="B1806" s="58">
        <v>31132014854909</v>
      </c>
      <c r="C1806" s="45" t="s">
        <v>1486</v>
      </c>
      <c r="D1806" s="59">
        <v>44547</v>
      </c>
      <c r="E1806" s="46">
        <v>15</v>
      </c>
      <c r="F1806" s="45" t="s">
        <v>1240</v>
      </c>
      <c r="G1806" s="60">
        <v>44918</v>
      </c>
      <c r="H1806" s="45" t="s">
        <v>1241</v>
      </c>
      <c r="I1806" s="45" t="s">
        <v>1487</v>
      </c>
      <c r="J1806" s="47">
        <v>15</v>
      </c>
    </row>
    <row r="1807" spans="1:10" ht="81.599999999999994" x14ac:dyDescent="0.5">
      <c r="A1807" s="72"/>
      <c r="B1807" s="58">
        <v>31132015914181</v>
      </c>
      <c r="C1807" s="45" t="s">
        <v>2201</v>
      </c>
      <c r="D1807" s="59">
        <v>44480</v>
      </c>
      <c r="E1807" s="46">
        <v>24.99</v>
      </c>
      <c r="F1807" s="45" t="s">
        <v>1240</v>
      </c>
      <c r="G1807" s="60">
        <v>44848</v>
      </c>
      <c r="H1807" s="45" t="s">
        <v>1241</v>
      </c>
      <c r="I1807" s="45" t="s">
        <v>2202</v>
      </c>
      <c r="J1807" s="47">
        <v>24.99</v>
      </c>
    </row>
    <row r="1808" spans="1:10" ht="71.400000000000006" x14ac:dyDescent="0.5">
      <c r="A1808" s="72"/>
      <c r="B1808" s="58">
        <v>31132014585388</v>
      </c>
      <c r="C1808" s="45" t="s">
        <v>2374</v>
      </c>
      <c r="D1808" s="59">
        <v>44510</v>
      </c>
      <c r="E1808" s="46">
        <v>60</v>
      </c>
      <c r="F1808" s="45" t="s">
        <v>1240</v>
      </c>
      <c r="G1808" s="60">
        <v>44876</v>
      </c>
      <c r="H1808" s="45" t="s">
        <v>2375</v>
      </c>
      <c r="I1808" s="45" t="s">
        <v>2376</v>
      </c>
      <c r="J1808" s="47">
        <v>60</v>
      </c>
    </row>
    <row r="1809" spans="1:10" ht="61.2" x14ac:dyDescent="0.5">
      <c r="A1809" s="72"/>
      <c r="B1809" s="58">
        <v>31132005495118</v>
      </c>
      <c r="C1809" s="45" t="s">
        <v>2377</v>
      </c>
      <c r="D1809" s="59">
        <v>44473</v>
      </c>
      <c r="E1809" s="46">
        <v>9</v>
      </c>
      <c r="F1809" s="45" t="s">
        <v>1240</v>
      </c>
      <c r="G1809" s="60">
        <v>44841</v>
      </c>
      <c r="H1809" s="45" t="s">
        <v>1241</v>
      </c>
      <c r="I1809" s="45" t="s">
        <v>2378</v>
      </c>
      <c r="J1809" s="47">
        <v>9</v>
      </c>
    </row>
    <row r="1810" spans="1:10" ht="61.2" x14ac:dyDescent="0.5">
      <c r="A1810" s="72"/>
      <c r="B1810" s="58">
        <v>31132015486073</v>
      </c>
      <c r="C1810" s="45" t="s">
        <v>2203</v>
      </c>
      <c r="D1810" s="59">
        <v>44504</v>
      </c>
      <c r="E1810" s="46">
        <v>17.989999999999998</v>
      </c>
      <c r="F1810" s="45" t="s">
        <v>1240</v>
      </c>
      <c r="G1810" s="60">
        <v>44869</v>
      </c>
      <c r="H1810" s="45" t="s">
        <v>1241</v>
      </c>
      <c r="I1810" s="45" t="s">
        <v>2204</v>
      </c>
      <c r="J1810" s="47">
        <v>17.989999999999998</v>
      </c>
    </row>
    <row r="1811" spans="1:10" ht="71.400000000000006" x14ac:dyDescent="0.5">
      <c r="A1811" s="72"/>
      <c r="B1811" s="58">
        <v>31132015109568</v>
      </c>
      <c r="C1811" s="45" t="s">
        <v>2205</v>
      </c>
      <c r="D1811" s="59">
        <v>44513</v>
      </c>
      <c r="E1811" s="46">
        <v>13.95</v>
      </c>
      <c r="F1811" s="45" t="s">
        <v>1240</v>
      </c>
      <c r="G1811" s="60">
        <v>44883</v>
      </c>
      <c r="H1811" s="45" t="s">
        <v>1241</v>
      </c>
      <c r="I1811" s="45" t="s">
        <v>2206</v>
      </c>
      <c r="J1811" s="47">
        <v>13.95</v>
      </c>
    </row>
    <row r="1812" spans="1:10" ht="71.400000000000006" x14ac:dyDescent="0.5">
      <c r="A1812" s="72"/>
      <c r="B1812" s="58">
        <v>31132015855137</v>
      </c>
      <c r="C1812" s="45" t="s">
        <v>2207</v>
      </c>
      <c r="D1812" s="59">
        <v>44526</v>
      </c>
      <c r="E1812" s="46">
        <v>14.99</v>
      </c>
      <c r="F1812" s="45" t="s">
        <v>1240</v>
      </c>
      <c r="G1812" s="60">
        <v>44897</v>
      </c>
      <c r="H1812" s="45" t="s">
        <v>1241</v>
      </c>
      <c r="I1812" s="45" t="s">
        <v>2208</v>
      </c>
      <c r="J1812" s="47">
        <v>14.99</v>
      </c>
    </row>
    <row r="1813" spans="1:10" ht="71.400000000000006" x14ac:dyDescent="0.5">
      <c r="A1813" s="72"/>
      <c r="B1813" s="58">
        <v>31132014504884</v>
      </c>
      <c r="C1813" s="45" t="s">
        <v>2379</v>
      </c>
      <c r="D1813" s="59">
        <v>44504</v>
      </c>
      <c r="E1813" s="46">
        <v>16.95</v>
      </c>
      <c r="F1813" s="45" t="s">
        <v>1240</v>
      </c>
      <c r="G1813" s="60">
        <v>44869</v>
      </c>
      <c r="H1813" s="45" t="s">
        <v>1241</v>
      </c>
      <c r="I1813" s="45" t="s">
        <v>2380</v>
      </c>
      <c r="J1813" s="47">
        <v>16.95</v>
      </c>
    </row>
    <row r="1814" spans="1:10" ht="71.400000000000006" x14ac:dyDescent="0.5">
      <c r="A1814" s="72"/>
      <c r="B1814" s="58">
        <v>31132015106390</v>
      </c>
      <c r="C1814" s="45" t="s">
        <v>2209</v>
      </c>
      <c r="D1814" s="59">
        <v>44496</v>
      </c>
      <c r="E1814" s="46">
        <v>13.99</v>
      </c>
      <c r="F1814" s="45" t="s">
        <v>1240</v>
      </c>
      <c r="G1814" s="60">
        <v>44862</v>
      </c>
      <c r="H1814" s="45" t="s">
        <v>1241</v>
      </c>
      <c r="I1814" s="45" t="s">
        <v>2210</v>
      </c>
      <c r="J1814" s="47">
        <v>13.99</v>
      </c>
    </row>
    <row r="1815" spans="1:10" ht="61.2" x14ac:dyDescent="0.5">
      <c r="A1815" s="72"/>
      <c r="B1815" s="58">
        <v>31132014435717</v>
      </c>
      <c r="C1815" s="45" t="s">
        <v>2211</v>
      </c>
      <c r="D1815" s="59">
        <v>44492</v>
      </c>
      <c r="E1815" s="46">
        <v>13.99</v>
      </c>
      <c r="F1815" s="45" t="s">
        <v>1240</v>
      </c>
      <c r="G1815" s="60">
        <v>44862</v>
      </c>
      <c r="H1815" s="45" t="s">
        <v>1241</v>
      </c>
      <c r="I1815" s="45" t="s">
        <v>2212</v>
      </c>
      <c r="J1815" s="47">
        <v>13.99</v>
      </c>
    </row>
    <row r="1816" spans="1:10" ht="61.2" x14ac:dyDescent="0.5">
      <c r="A1816" s="72"/>
      <c r="B1816" s="58">
        <v>31132011736851</v>
      </c>
      <c r="C1816" s="45" t="s">
        <v>2213</v>
      </c>
      <c r="D1816" s="59">
        <v>44526</v>
      </c>
      <c r="E1816" s="46">
        <v>14</v>
      </c>
      <c r="F1816" s="45" t="s">
        <v>1240</v>
      </c>
      <c r="G1816" s="60">
        <v>44897</v>
      </c>
      <c r="H1816" s="45" t="s">
        <v>1241</v>
      </c>
      <c r="I1816" s="45" t="s">
        <v>2214</v>
      </c>
      <c r="J1816" s="47">
        <v>14</v>
      </c>
    </row>
    <row r="1817" spans="1:10" ht="61.2" x14ac:dyDescent="0.5">
      <c r="A1817" s="72"/>
      <c r="B1817" s="58">
        <v>31132012992727</v>
      </c>
      <c r="C1817" s="45" t="s">
        <v>2215</v>
      </c>
      <c r="D1817" s="59">
        <v>44526</v>
      </c>
      <c r="E1817" s="46">
        <v>13.95</v>
      </c>
      <c r="F1817" s="45" t="s">
        <v>1240</v>
      </c>
      <c r="G1817" s="60">
        <v>44897</v>
      </c>
      <c r="H1817" s="45" t="s">
        <v>1241</v>
      </c>
      <c r="I1817" s="45" t="s">
        <v>2216</v>
      </c>
      <c r="J1817" s="47">
        <v>13.95</v>
      </c>
    </row>
    <row r="1818" spans="1:10" ht="81.599999999999994" x14ac:dyDescent="0.5">
      <c r="A1818" s="72"/>
      <c r="B1818" s="58">
        <v>31132015884319</v>
      </c>
      <c r="C1818" s="45" t="s">
        <v>2217</v>
      </c>
      <c r="D1818" s="59">
        <v>44497</v>
      </c>
      <c r="E1818" s="46">
        <v>12.95</v>
      </c>
      <c r="F1818" s="45" t="s">
        <v>1240</v>
      </c>
      <c r="G1818" s="60">
        <v>44862</v>
      </c>
      <c r="H1818" s="45" t="s">
        <v>1241</v>
      </c>
      <c r="I1818" s="45" t="s">
        <v>2218</v>
      </c>
      <c r="J1818" s="47">
        <v>12.95</v>
      </c>
    </row>
    <row r="1819" spans="1:10" ht="61.2" x14ac:dyDescent="0.5">
      <c r="A1819" s="72"/>
      <c r="B1819" s="58">
        <v>31132013644459</v>
      </c>
      <c r="C1819" s="45" t="s">
        <v>2381</v>
      </c>
      <c r="D1819" s="59">
        <v>44484</v>
      </c>
      <c r="E1819" s="46">
        <v>17.989999999999998</v>
      </c>
      <c r="F1819" s="45" t="s">
        <v>1240</v>
      </c>
      <c r="G1819" s="60">
        <v>44855</v>
      </c>
      <c r="H1819" s="45" t="s">
        <v>1241</v>
      </c>
      <c r="I1819" s="45" t="s">
        <v>2382</v>
      </c>
      <c r="J1819" s="47">
        <v>17.989999999999998</v>
      </c>
    </row>
    <row r="1820" spans="1:10" ht="61.2" x14ac:dyDescent="0.5">
      <c r="A1820" s="72"/>
      <c r="B1820" s="58">
        <v>31132014216836</v>
      </c>
      <c r="C1820" s="45" t="s">
        <v>2383</v>
      </c>
      <c r="D1820" s="59">
        <v>44484</v>
      </c>
      <c r="E1820" s="46">
        <v>17.989999999999998</v>
      </c>
      <c r="F1820" s="45" t="s">
        <v>1240</v>
      </c>
      <c r="G1820" s="60">
        <v>44855</v>
      </c>
      <c r="H1820" s="45" t="s">
        <v>1241</v>
      </c>
      <c r="I1820" s="45" t="s">
        <v>2384</v>
      </c>
      <c r="J1820" s="47">
        <v>17.989999999999998</v>
      </c>
    </row>
    <row r="1821" spans="1:10" ht="61.2" x14ac:dyDescent="0.5">
      <c r="A1821" s="72"/>
      <c r="B1821" s="58">
        <v>31132014833515</v>
      </c>
      <c r="C1821" s="45" t="s">
        <v>2385</v>
      </c>
      <c r="D1821" s="59">
        <v>44484</v>
      </c>
      <c r="E1821" s="46">
        <v>18.989999999999998</v>
      </c>
      <c r="F1821" s="45" t="s">
        <v>1240</v>
      </c>
      <c r="G1821" s="60">
        <v>44855</v>
      </c>
      <c r="H1821" s="45" t="s">
        <v>1241</v>
      </c>
      <c r="I1821" s="45" t="s">
        <v>2386</v>
      </c>
      <c r="J1821" s="47">
        <v>18.989999999999998</v>
      </c>
    </row>
    <row r="1822" spans="1:10" ht="71.400000000000006" x14ac:dyDescent="0.5">
      <c r="A1822" s="72"/>
      <c r="B1822" s="58">
        <v>31132012911792</v>
      </c>
      <c r="C1822" s="45" t="s">
        <v>2387</v>
      </c>
      <c r="D1822" s="59">
        <v>44511</v>
      </c>
      <c r="E1822" s="46">
        <v>15.99</v>
      </c>
      <c r="F1822" s="45" t="s">
        <v>1240</v>
      </c>
      <c r="G1822" s="60">
        <v>44876</v>
      </c>
      <c r="H1822" s="45" t="s">
        <v>1241</v>
      </c>
      <c r="I1822" s="45" t="s">
        <v>2388</v>
      </c>
      <c r="J1822" s="47">
        <v>15.99</v>
      </c>
    </row>
    <row r="1823" spans="1:10" ht="61.2" x14ac:dyDescent="0.5">
      <c r="A1823" s="72"/>
      <c r="B1823" s="58">
        <v>31132012488478</v>
      </c>
      <c r="C1823" s="45" t="s">
        <v>2389</v>
      </c>
      <c r="D1823" s="59">
        <v>44515</v>
      </c>
      <c r="E1823" s="46">
        <v>6.99</v>
      </c>
      <c r="F1823" s="45" t="s">
        <v>1240</v>
      </c>
      <c r="G1823" s="60">
        <v>44883</v>
      </c>
      <c r="H1823" s="45" t="s">
        <v>1241</v>
      </c>
      <c r="I1823" s="45" t="s">
        <v>2390</v>
      </c>
      <c r="J1823" s="47">
        <v>6.99</v>
      </c>
    </row>
    <row r="1824" spans="1:10" ht="51" x14ac:dyDescent="0.5">
      <c r="A1824" s="72"/>
      <c r="B1824" s="58">
        <v>31132015314275</v>
      </c>
      <c r="C1824" s="45" t="s">
        <v>2391</v>
      </c>
      <c r="D1824" s="59">
        <v>44473</v>
      </c>
      <c r="E1824" s="46">
        <v>12.99</v>
      </c>
      <c r="F1824" s="45" t="s">
        <v>1240</v>
      </c>
      <c r="G1824" s="60">
        <v>44841</v>
      </c>
      <c r="H1824" s="45" t="s">
        <v>1241</v>
      </c>
      <c r="I1824" s="45" t="s">
        <v>2392</v>
      </c>
      <c r="J1824" s="47">
        <v>12.99</v>
      </c>
    </row>
    <row r="1825" spans="1:10" ht="61.2" x14ac:dyDescent="0.5">
      <c r="A1825" s="72"/>
      <c r="B1825" s="58">
        <v>31132013585116</v>
      </c>
      <c r="C1825" s="45" t="s">
        <v>2219</v>
      </c>
      <c r="D1825" s="59">
        <v>44548</v>
      </c>
      <c r="E1825" s="46">
        <v>25.95</v>
      </c>
      <c r="F1825" s="45" t="s">
        <v>1240</v>
      </c>
      <c r="G1825" s="60">
        <v>44918</v>
      </c>
      <c r="H1825" s="45" t="s">
        <v>1241</v>
      </c>
      <c r="I1825" s="45" t="s">
        <v>2220</v>
      </c>
      <c r="J1825" s="47">
        <v>25.95</v>
      </c>
    </row>
    <row r="1826" spans="1:10" ht="61.2" x14ac:dyDescent="0.5">
      <c r="A1826" s="72"/>
      <c r="B1826" s="58">
        <v>31132015949591</v>
      </c>
      <c r="C1826" s="45" t="s">
        <v>2393</v>
      </c>
      <c r="D1826" s="59">
        <v>44541</v>
      </c>
      <c r="E1826" s="46">
        <v>12.99</v>
      </c>
      <c r="F1826" s="45" t="s">
        <v>1240</v>
      </c>
      <c r="G1826" s="60">
        <v>44911</v>
      </c>
      <c r="H1826" s="45" t="s">
        <v>1241</v>
      </c>
      <c r="I1826" s="45" t="s">
        <v>2394</v>
      </c>
      <c r="J1826" s="47">
        <v>12.99</v>
      </c>
    </row>
    <row r="1827" spans="1:10" ht="61.2" x14ac:dyDescent="0.5">
      <c r="A1827" s="72"/>
      <c r="B1827" s="58">
        <v>31132014652881</v>
      </c>
      <c r="C1827" s="45" t="s">
        <v>2395</v>
      </c>
      <c r="D1827" s="59">
        <v>44549</v>
      </c>
      <c r="E1827" s="46">
        <v>22.99</v>
      </c>
      <c r="F1827" s="45" t="s">
        <v>1240</v>
      </c>
      <c r="G1827" s="60">
        <v>44918</v>
      </c>
      <c r="H1827" s="45" t="s">
        <v>1241</v>
      </c>
      <c r="I1827" s="45" t="s">
        <v>2396</v>
      </c>
      <c r="J1827" s="47">
        <v>22.99</v>
      </c>
    </row>
    <row r="1828" spans="1:10" ht="61.2" x14ac:dyDescent="0.5">
      <c r="A1828" s="72"/>
      <c r="B1828" s="58">
        <v>31132015005626</v>
      </c>
      <c r="C1828" s="45" t="s">
        <v>2397</v>
      </c>
      <c r="D1828" s="59">
        <v>44549</v>
      </c>
      <c r="E1828" s="46">
        <v>18.989999999999998</v>
      </c>
      <c r="F1828" s="45" t="s">
        <v>1240</v>
      </c>
      <c r="G1828" s="60">
        <v>44918</v>
      </c>
      <c r="H1828" s="45" t="s">
        <v>1241</v>
      </c>
      <c r="I1828" s="45" t="s">
        <v>2398</v>
      </c>
      <c r="J1828" s="47">
        <v>18.989999999999998</v>
      </c>
    </row>
    <row r="1829" spans="1:10" ht="61.2" x14ac:dyDescent="0.5">
      <c r="A1829" s="72"/>
      <c r="B1829" s="58">
        <v>31132015240223</v>
      </c>
      <c r="C1829" s="45" t="s">
        <v>2399</v>
      </c>
      <c r="D1829" s="59">
        <v>44526</v>
      </c>
      <c r="E1829" s="46">
        <v>9.99</v>
      </c>
      <c r="F1829" s="45" t="s">
        <v>1240</v>
      </c>
      <c r="G1829" s="60">
        <v>44897</v>
      </c>
      <c r="H1829" s="45" t="s">
        <v>1241</v>
      </c>
      <c r="I1829" s="45" t="s">
        <v>2400</v>
      </c>
      <c r="J1829" s="47">
        <v>9.99</v>
      </c>
    </row>
    <row r="1830" spans="1:10" ht="61.2" x14ac:dyDescent="0.5">
      <c r="A1830" s="72"/>
      <c r="B1830" s="58">
        <v>31132015059169</v>
      </c>
      <c r="C1830" s="45" t="s">
        <v>2401</v>
      </c>
      <c r="D1830" s="59">
        <v>44560</v>
      </c>
      <c r="E1830" s="46">
        <v>26</v>
      </c>
      <c r="F1830" s="45" t="s">
        <v>1240</v>
      </c>
      <c r="G1830" s="60">
        <v>44925</v>
      </c>
      <c r="H1830" s="45" t="s">
        <v>1241</v>
      </c>
      <c r="I1830" s="45" t="s">
        <v>2402</v>
      </c>
      <c r="J1830" s="47">
        <v>26</v>
      </c>
    </row>
    <row r="1831" spans="1:10" ht="81.599999999999994" x14ac:dyDescent="0.5">
      <c r="A1831" s="72"/>
      <c r="B1831" s="58">
        <v>31132012859082</v>
      </c>
      <c r="C1831" s="45" t="s">
        <v>2403</v>
      </c>
      <c r="D1831" s="59">
        <v>44504</v>
      </c>
      <c r="E1831" s="46">
        <v>9.99</v>
      </c>
      <c r="F1831" s="45" t="s">
        <v>1240</v>
      </c>
      <c r="G1831" s="60">
        <v>44869</v>
      </c>
      <c r="H1831" s="45" t="s">
        <v>1566</v>
      </c>
      <c r="I1831" s="45" t="s">
        <v>2404</v>
      </c>
      <c r="J1831" s="47">
        <v>9.99</v>
      </c>
    </row>
    <row r="1832" spans="1:10" ht="61.2" x14ac:dyDescent="0.5">
      <c r="A1832" s="72"/>
      <c r="B1832" s="58">
        <v>31132008602181</v>
      </c>
      <c r="C1832" s="45" t="s">
        <v>2221</v>
      </c>
      <c r="D1832" s="59">
        <v>44557</v>
      </c>
      <c r="E1832" s="46">
        <v>27.95</v>
      </c>
      <c r="F1832" s="45" t="s">
        <v>1240</v>
      </c>
      <c r="G1832" s="60">
        <v>44925</v>
      </c>
      <c r="H1832" s="45" t="s">
        <v>1241</v>
      </c>
      <c r="I1832" s="45" t="s">
        <v>2222</v>
      </c>
      <c r="J1832" s="47">
        <v>27.95</v>
      </c>
    </row>
    <row r="1833" spans="1:10" ht="71.400000000000006" x14ac:dyDescent="0.5">
      <c r="A1833" s="72"/>
      <c r="B1833" s="58">
        <v>31132015322955</v>
      </c>
      <c r="C1833" s="45" t="s">
        <v>2223</v>
      </c>
      <c r="D1833" s="59">
        <v>44494</v>
      </c>
      <c r="E1833" s="46">
        <v>9.99</v>
      </c>
      <c r="F1833" s="45" t="s">
        <v>1240</v>
      </c>
      <c r="G1833" s="60">
        <v>44862</v>
      </c>
      <c r="H1833" s="45" t="s">
        <v>1241</v>
      </c>
      <c r="I1833" s="45" t="s">
        <v>2224</v>
      </c>
      <c r="J1833" s="47">
        <v>9.99</v>
      </c>
    </row>
    <row r="1834" spans="1:10" ht="71.400000000000006" x14ac:dyDescent="0.5">
      <c r="A1834" s="72"/>
      <c r="B1834" s="58">
        <v>31132015932100</v>
      </c>
      <c r="C1834" s="45" t="s">
        <v>2225</v>
      </c>
      <c r="D1834" s="59">
        <v>44494</v>
      </c>
      <c r="E1834" s="46">
        <v>9.99</v>
      </c>
      <c r="F1834" s="45" t="s">
        <v>1240</v>
      </c>
      <c r="G1834" s="60">
        <v>44862</v>
      </c>
      <c r="H1834" s="45" t="s">
        <v>1241</v>
      </c>
      <c r="I1834" s="45" t="s">
        <v>2226</v>
      </c>
      <c r="J1834" s="47">
        <v>9.99</v>
      </c>
    </row>
    <row r="1835" spans="1:10" ht="61.2" x14ac:dyDescent="0.5">
      <c r="A1835" s="72"/>
      <c r="B1835" s="58">
        <v>31132015932407</v>
      </c>
      <c r="C1835" s="45" t="s">
        <v>2227</v>
      </c>
      <c r="D1835" s="59">
        <v>44510</v>
      </c>
      <c r="E1835" s="46">
        <v>27.99</v>
      </c>
      <c r="F1835" s="45" t="s">
        <v>1240</v>
      </c>
      <c r="G1835" s="60">
        <v>44876</v>
      </c>
      <c r="H1835" s="45" t="s">
        <v>1241</v>
      </c>
      <c r="I1835" s="45" t="s">
        <v>2228</v>
      </c>
      <c r="J1835" s="47">
        <v>27.99</v>
      </c>
    </row>
    <row r="1836" spans="1:10" ht="61.2" x14ac:dyDescent="0.5">
      <c r="A1836" s="72"/>
      <c r="B1836" s="58">
        <v>31132014618437</v>
      </c>
      <c r="C1836" s="45" t="s">
        <v>2405</v>
      </c>
      <c r="D1836" s="59">
        <v>44489</v>
      </c>
      <c r="E1836" s="46">
        <v>3.99</v>
      </c>
      <c r="F1836" s="45" t="s">
        <v>1240</v>
      </c>
      <c r="G1836" s="60">
        <v>44855</v>
      </c>
      <c r="H1836" s="45" t="s">
        <v>1241</v>
      </c>
      <c r="I1836" s="45" t="s">
        <v>2406</v>
      </c>
      <c r="J1836" s="47">
        <v>3.99</v>
      </c>
    </row>
    <row r="1837" spans="1:10" ht="81.599999999999994" x14ac:dyDescent="0.5">
      <c r="A1837" s="72"/>
      <c r="B1837" s="58">
        <v>31132011828732</v>
      </c>
      <c r="C1837" s="45" t="s">
        <v>2229</v>
      </c>
      <c r="D1837" s="59">
        <v>44520</v>
      </c>
      <c r="E1837" s="46">
        <v>25.75</v>
      </c>
      <c r="F1837" s="45" t="s">
        <v>1240</v>
      </c>
      <c r="G1837" s="60">
        <v>44890</v>
      </c>
      <c r="H1837" s="45" t="s">
        <v>2181</v>
      </c>
      <c r="I1837" s="45" t="s">
        <v>2230</v>
      </c>
      <c r="J1837" s="47">
        <v>25.75</v>
      </c>
    </row>
    <row r="1838" spans="1:10" ht="61.2" x14ac:dyDescent="0.5">
      <c r="A1838" s="72"/>
      <c r="B1838" s="58">
        <v>31132013235209</v>
      </c>
      <c r="C1838" s="45" t="s">
        <v>2407</v>
      </c>
      <c r="D1838" s="59">
        <v>44537</v>
      </c>
      <c r="E1838" s="46">
        <v>6.99</v>
      </c>
      <c r="F1838" s="45" t="s">
        <v>1240</v>
      </c>
      <c r="G1838" s="60">
        <v>44904</v>
      </c>
      <c r="H1838" s="45" t="s">
        <v>1241</v>
      </c>
      <c r="I1838" s="45" t="s">
        <v>2408</v>
      </c>
      <c r="J1838" s="47">
        <v>6.99</v>
      </c>
    </row>
    <row r="1839" spans="1:10" ht="61.2" x14ac:dyDescent="0.5">
      <c r="A1839" s="72"/>
      <c r="B1839" s="58">
        <v>31132011711839</v>
      </c>
      <c r="C1839" s="45" t="s">
        <v>2409</v>
      </c>
      <c r="D1839" s="59">
        <v>44497</v>
      </c>
      <c r="E1839" s="46">
        <v>18.89</v>
      </c>
      <c r="F1839" s="45" t="s">
        <v>1240</v>
      </c>
      <c r="G1839" s="60">
        <v>44862</v>
      </c>
      <c r="H1839" s="45" t="s">
        <v>1241</v>
      </c>
      <c r="I1839" s="45" t="s">
        <v>2410</v>
      </c>
      <c r="J1839" s="47">
        <v>18.89</v>
      </c>
    </row>
    <row r="1840" spans="1:10" ht="61.2" x14ac:dyDescent="0.5">
      <c r="A1840" s="72"/>
      <c r="B1840" s="58">
        <v>31132011790551</v>
      </c>
      <c r="C1840" s="45" t="s">
        <v>2411</v>
      </c>
      <c r="D1840" s="59">
        <v>44497</v>
      </c>
      <c r="E1840" s="46">
        <v>17.989999999999998</v>
      </c>
      <c r="F1840" s="45" t="s">
        <v>1240</v>
      </c>
      <c r="G1840" s="60">
        <v>44862</v>
      </c>
      <c r="H1840" s="45" t="s">
        <v>1241</v>
      </c>
      <c r="I1840" s="45" t="s">
        <v>2412</v>
      </c>
      <c r="J1840" s="47">
        <v>17.989999999999998</v>
      </c>
    </row>
    <row r="1841" spans="1:10" ht="61.2" x14ac:dyDescent="0.5">
      <c r="A1841" s="72"/>
      <c r="B1841" s="58">
        <v>31132012709071</v>
      </c>
      <c r="C1841" s="45" t="s">
        <v>2413</v>
      </c>
      <c r="D1841" s="59">
        <v>44497</v>
      </c>
      <c r="E1841" s="46">
        <v>16.989999999999998</v>
      </c>
      <c r="F1841" s="45" t="s">
        <v>1240</v>
      </c>
      <c r="G1841" s="60">
        <v>44862</v>
      </c>
      <c r="H1841" s="45" t="s">
        <v>1241</v>
      </c>
      <c r="I1841" s="45" t="s">
        <v>2414</v>
      </c>
      <c r="J1841" s="47">
        <v>16.989999999999998</v>
      </c>
    </row>
    <row r="1842" spans="1:10" ht="61.2" x14ac:dyDescent="0.5">
      <c r="A1842" s="72"/>
      <c r="B1842" s="58">
        <v>31132013636067</v>
      </c>
      <c r="C1842" s="45" t="s">
        <v>2415</v>
      </c>
      <c r="D1842" s="59">
        <v>44497</v>
      </c>
      <c r="E1842" s="46">
        <v>18.989999999999998</v>
      </c>
      <c r="F1842" s="45" t="s">
        <v>1240</v>
      </c>
      <c r="G1842" s="60">
        <v>44862</v>
      </c>
      <c r="H1842" s="45" t="s">
        <v>1241</v>
      </c>
      <c r="I1842" s="45" t="s">
        <v>2416</v>
      </c>
      <c r="J1842" s="47">
        <v>18.989999999999998</v>
      </c>
    </row>
    <row r="1843" spans="1:10" ht="61.2" x14ac:dyDescent="0.5">
      <c r="A1843" s="72"/>
      <c r="B1843" s="58">
        <v>31132015173135</v>
      </c>
      <c r="C1843" s="45" t="s">
        <v>2417</v>
      </c>
      <c r="D1843" s="59">
        <v>44497</v>
      </c>
      <c r="E1843" s="46">
        <v>21.99</v>
      </c>
      <c r="F1843" s="45" t="s">
        <v>1240</v>
      </c>
      <c r="G1843" s="60">
        <v>44862</v>
      </c>
      <c r="H1843" s="45" t="s">
        <v>1241</v>
      </c>
      <c r="I1843" s="45" t="s">
        <v>2418</v>
      </c>
      <c r="J1843" s="47">
        <v>21.99</v>
      </c>
    </row>
    <row r="1844" spans="1:10" ht="61.2" x14ac:dyDescent="0.5">
      <c r="A1844" s="72"/>
      <c r="B1844" s="58">
        <v>31132015173184</v>
      </c>
      <c r="C1844" s="45" t="s">
        <v>2419</v>
      </c>
      <c r="D1844" s="59">
        <v>44497</v>
      </c>
      <c r="E1844" s="46">
        <v>23.99</v>
      </c>
      <c r="F1844" s="45" t="s">
        <v>1240</v>
      </c>
      <c r="G1844" s="60">
        <v>44862</v>
      </c>
      <c r="H1844" s="45" t="s">
        <v>1241</v>
      </c>
      <c r="I1844" s="45" t="s">
        <v>2420</v>
      </c>
      <c r="J1844" s="47">
        <v>23.99</v>
      </c>
    </row>
    <row r="1845" spans="1:10" ht="61.2" x14ac:dyDescent="0.5">
      <c r="A1845" s="72"/>
      <c r="B1845" s="58">
        <v>31132015173283</v>
      </c>
      <c r="C1845" s="45" t="s">
        <v>2421</v>
      </c>
      <c r="D1845" s="59">
        <v>44497</v>
      </c>
      <c r="E1845" s="46">
        <v>23.99</v>
      </c>
      <c r="F1845" s="45" t="s">
        <v>1240</v>
      </c>
      <c r="G1845" s="60">
        <v>44862</v>
      </c>
      <c r="H1845" s="45" t="s">
        <v>1241</v>
      </c>
      <c r="I1845" s="45" t="s">
        <v>2422</v>
      </c>
      <c r="J1845" s="47">
        <v>23.99</v>
      </c>
    </row>
    <row r="1846" spans="1:10" ht="61.2" x14ac:dyDescent="0.5">
      <c r="A1846" s="72"/>
      <c r="B1846" s="58">
        <v>31132015205788</v>
      </c>
      <c r="C1846" s="45" t="s">
        <v>2423</v>
      </c>
      <c r="D1846" s="59">
        <v>44497</v>
      </c>
      <c r="E1846" s="46">
        <v>16.95</v>
      </c>
      <c r="F1846" s="45" t="s">
        <v>1240</v>
      </c>
      <c r="G1846" s="60">
        <v>44862</v>
      </c>
      <c r="H1846" s="45" t="s">
        <v>1241</v>
      </c>
      <c r="I1846" s="45" t="s">
        <v>2424</v>
      </c>
      <c r="J1846" s="47">
        <v>16.95</v>
      </c>
    </row>
    <row r="1847" spans="1:10" ht="61.2" x14ac:dyDescent="0.5">
      <c r="A1847" s="72"/>
      <c r="B1847" s="58">
        <v>31132002357105</v>
      </c>
      <c r="C1847" s="45" t="s">
        <v>2231</v>
      </c>
      <c r="D1847" s="59">
        <v>44509</v>
      </c>
      <c r="E1847" s="46">
        <v>11</v>
      </c>
      <c r="F1847" s="45" t="s">
        <v>1240</v>
      </c>
      <c r="G1847" s="60">
        <v>44876</v>
      </c>
      <c r="H1847" s="45" t="s">
        <v>1241</v>
      </c>
      <c r="I1847" s="45" t="s">
        <v>2232</v>
      </c>
      <c r="J1847" s="47">
        <v>11</v>
      </c>
    </row>
    <row r="1848" spans="1:10" ht="61.2" x14ac:dyDescent="0.5">
      <c r="A1848" s="72"/>
      <c r="B1848" s="58">
        <v>31132014658193</v>
      </c>
      <c r="C1848" s="45" t="s">
        <v>2233</v>
      </c>
      <c r="D1848" s="59">
        <v>44509</v>
      </c>
      <c r="E1848" s="46">
        <v>19.95</v>
      </c>
      <c r="F1848" s="45" t="s">
        <v>1240</v>
      </c>
      <c r="G1848" s="60">
        <v>44876</v>
      </c>
      <c r="H1848" s="45" t="s">
        <v>1241</v>
      </c>
      <c r="I1848" s="45" t="s">
        <v>2234</v>
      </c>
      <c r="J1848" s="47">
        <v>19.95</v>
      </c>
    </row>
    <row r="1849" spans="1:10" ht="71.400000000000006" x14ac:dyDescent="0.5">
      <c r="A1849" s="72"/>
      <c r="B1849" s="58">
        <v>31132015583838</v>
      </c>
      <c r="C1849" s="45" t="s">
        <v>2235</v>
      </c>
      <c r="D1849" s="59">
        <v>44481</v>
      </c>
      <c r="E1849" s="46">
        <v>16.95</v>
      </c>
      <c r="F1849" s="45" t="s">
        <v>1240</v>
      </c>
      <c r="G1849" s="60">
        <v>44848</v>
      </c>
      <c r="H1849" s="45" t="s">
        <v>1241</v>
      </c>
      <c r="I1849" s="45" t="s">
        <v>2236</v>
      </c>
      <c r="J1849" s="47">
        <v>16.95</v>
      </c>
    </row>
    <row r="1850" spans="1:10" ht="71.400000000000006" x14ac:dyDescent="0.5">
      <c r="A1850" s="72"/>
      <c r="B1850" s="58">
        <v>31132015568300</v>
      </c>
      <c r="C1850" s="45" t="s">
        <v>2425</v>
      </c>
      <c r="D1850" s="59">
        <v>44481</v>
      </c>
      <c r="E1850" s="46">
        <v>18.989999999999998</v>
      </c>
      <c r="F1850" s="45" t="s">
        <v>1240</v>
      </c>
      <c r="G1850" s="60">
        <v>44848</v>
      </c>
      <c r="H1850" s="45" t="s">
        <v>1241</v>
      </c>
      <c r="I1850" s="45" t="s">
        <v>2426</v>
      </c>
      <c r="J1850" s="47">
        <v>18.989999999999998</v>
      </c>
    </row>
    <row r="1851" spans="1:10" ht="61.2" x14ac:dyDescent="0.5">
      <c r="A1851" s="72"/>
      <c r="B1851" s="58">
        <v>31132013371152</v>
      </c>
      <c r="C1851" s="45" t="s">
        <v>2237</v>
      </c>
      <c r="D1851" s="59">
        <v>44503</v>
      </c>
      <c r="E1851" s="46">
        <v>16.989999999999998</v>
      </c>
      <c r="F1851" s="45" t="s">
        <v>1240</v>
      </c>
      <c r="G1851" s="60">
        <v>44869</v>
      </c>
      <c r="H1851" s="45" t="s">
        <v>1241</v>
      </c>
      <c r="I1851" s="45" t="s">
        <v>2238</v>
      </c>
      <c r="J1851" s="47">
        <v>16.989999999999998</v>
      </c>
    </row>
    <row r="1852" spans="1:10" ht="71.400000000000006" x14ac:dyDescent="0.5">
      <c r="A1852" s="72"/>
      <c r="B1852" s="58">
        <v>31132011954900</v>
      </c>
      <c r="C1852" s="45" t="s">
        <v>2427</v>
      </c>
      <c r="D1852" s="59">
        <v>44499</v>
      </c>
      <c r="E1852" s="46">
        <v>6.99</v>
      </c>
      <c r="F1852" s="45" t="s">
        <v>1240</v>
      </c>
      <c r="G1852" s="60">
        <v>44869</v>
      </c>
      <c r="H1852" s="45" t="s">
        <v>1241</v>
      </c>
      <c r="I1852" s="45" t="s">
        <v>2428</v>
      </c>
      <c r="J1852" s="47">
        <v>6.99</v>
      </c>
    </row>
    <row r="1853" spans="1:10" ht="61.2" x14ac:dyDescent="0.5">
      <c r="A1853" s="72"/>
      <c r="B1853" s="58">
        <v>31132013556711</v>
      </c>
      <c r="C1853" s="45" t="s">
        <v>2429</v>
      </c>
      <c r="D1853" s="59">
        <v>44496</v>
      </c>
      <c r="E1853" s="46">
        <v>6.99</v>
      </c>
      <c r="F1853" s="45" t="s">
        <v>1240</v>
      </c>
      <c r="G1853" s="60">
        <v>44862</v>
      </c>
      <c r="H1853" s="45" t="s">
        <v>1241</v>
      </c>
      <c r="I1853" s="45" t="s">
        <v>2430</v>
      </c>
      <c r="J1853" s="47">
        <v>6.99</v>
      </c>
    </row>
    <row r="1854" spans="1:10" ht="61.2" x14ac:dyDescent="0.5">
      <c r="A1854" s="72"/>
      <c r="B1854" s="58">
        <v>31132010282527</v>
      </c>
      <c r="C1854" s="45" t="s">
        <v>2087</v>
      </c>
      <c r="D1854" s="59">
        <v>44476</v>
      </c>
      <c r="E1854" s="46">
        <v>16.989999999999998</v>
      </c>
      <c r="F1854" s="45" t="s">
        <v>1240</v>
      </c>
      <c r="G1854" s="60">
        <v>44841</v>
      </c>
      <c r="H1854" s="45" t="s">
        <v>1241</v>
      </c>
      <c r="I1854" s="45" t="s">
        <v>2088</v>
      </c>
      <c r="J1854" s="47">
        <v>16.989999999999998</v>
      </c>
    </row>
    <row r="1855" spans="1:10" ht="61.2" x14ac:dyDescent="0.5">
      <c r="A1855" s="72"/>
      <c r="B1855" s="58">
        <v>31132014057008</v>
      </c>
      <c r="C1855" s="45" t="s">
        <v>2089</v>
      </c>
      <c r="D1855" s="59">
        <v>44480</v>
      </c>
      <c r="E1855" s="46">
        <v>12.99</v>
      </c>
      <c r="F1855" s="45" t="s">
        <v>1240</v>
      </c>
      <c r="G1855" s="60">
        <v>44848</v>
      </c>
      <c r="H1855" s="45" t="s">
        <v>1241</v>
      </c>
      <c r="I1855" s="45" t="s">
        <v>2090</v>
      </c>
      <c r="J1855" s="47">
        <v>12.99</v>
      </c>
    </row>
    <row r="1856" spans="1:10" ht="61.2" x14ac:dyDescent="0.5">
      <c r="A1856" s="72"/>
      <c r="B1856" s="58">
        <v>31132015883675</v>
      </c>
      <c r="C1856" s="45" t="s">
        <v>2091</v>
      </c>
      <c r="D1856" s="59">
        <v>44480</v>
      </c>
      <c r="E1856" s="46">
        <v>12.99</v>
      </c>
      <c r="F1856" s="45" t="s">
        <v>1240</v>
      </c>
      <c r="G1856" s="60">
        <v>44848</v>
      </c>
      <c r="H1856" s="45" t="s">
        <v>1241</v>
      </c>
      <c r="I1856" s="45" t="s">
        <v>2092</v>
      </c>
      <c r="J1856" s="47">
        <v>12.99</v>
      </c>
    </row>
    <row r="1857" spans="1:10" ht="61.2" x14ac:dyDescent="0.5">
      <c r="A1857" s="72"/>
      <c r="B1857" s="58">
        <v>31132012587907</v>
      </c>
      <c r="C1857" s="45" t="s">
        <v>2093</v>
      </c>
      <c r="D1857" s="59">
        <v>44523</v>
      </c>
      <c r="E1857" s="46">
        <v>16.989999999999998</v>
      </c>
      <c r="F1857" s="45" t="s">
        <v>1240</v>
      </c>
      <c r="G1857" s="60">
        <v>44890</v>
      </c>
      <c r="H1857" s="45" t="s">
        <v>1241</v>
      </c>
      <c r="I1857" s="45" t="s">
        <v>2094</v>
      </c>
      <c r="J1857" s="47">
        <v>16.989999999999998</v>
      </c>
    </row>
    <row r="1858" spans="1:10" ht="61.2" x14ac:dyDescent="0.5">
      <c r="A1858" s="72"/>
      <c r="B1858" s="58">
        <v>31132013600196</v>
      </c>
      <c r="C1858" s="45" t="s">
        <v>2095</v>
      </c>
      <c r="D1858" s="59">
        <v>44523</v>
      </c>
      <c r="E1858" s="46">
        <v>17.989999999999998</v>
      </c>
      <c r="F1858" s="45" t="s">
        <v>1240</v>
      </c>
      <c r="G1858" s="60">
        <v>44890</v>
      </c>
      <c r="H1858" s="45" t="s">
        <v>1241</v>
      </c>
      <c r="I1858" s="45" t="s">
        <v>2096</v>
      </c>
      <c r="J1858" s="47">
        <v>17.989999999999998</v>
      </c>
    </row>
    <row r="1859" spans="1:10" ht="61.2" x14ac:dyDescent="0.5">
      <c r="A1859" s="72"/>
      <c r="B1859" s="58">
        <v>31132013653948</v>
      </c>
      <c r="C1859" s="45" t="s">
        <v>2097</v>
      </c>
      <c r="D1859" s="59">
        <v>44523</v>
      </c>
      <c r="E1859" s="46">
        <v>9.99</v>
      </c>
      <c r="F1859" s="45" t="s">
        <v>1240</v>
      </c>
      <c r="G1859" s="60">
        <v>44890</v>
      </c>
      <c r="H1859" s="45" t="s">
        <v>1241</v>
      </c>
      <c r="I1859" s="45" t="s">
        <v>2098</v>
      </c>
      <c r="J1859" s="47">
        <v>9.99</v>
      </c>
    </row>
    <row r="1860" spans="1:10" ht="51" x14ac:dyDescent="0.5">
      <c r="A1860" s="72"/>
      <c r="B1860" s="58">
        <v>31132013981042</v>
      </c>
      <c r="C1860" s="45" t="s">
        <v>2099</v>
      </c>
      <c r="D1860" s="59">
        <v>44523</v>
      </c>
      <c r="E1860" s="46">
        <v>16.989999999999998</v>
      </c>
      <c r="F1860" s="45" t="s">
        <v>1240</v>
      </c>
      <c r="G1860" s="60">
        <v>44890</v>
      </c>
      <c r="H1860" s="45" t="s">
        <v>1241</v>
      </c>
      <c r="I1860" s="45" t="s">
        <v>2100</v>
      </c>
      <c r="J1860" s="47">
        <v>16.989999999999998</v>
      </c>
    </row>
    <row r="1861" spans="1:10" ht="61.2" x14ac:dyDescent="0.5">
      <c r="A1861" s="72"/>
      <c r="B1861" s="58">
        <v>31132015093119</v>
      </c>
      <c r="C1861" s="45" t="s">
        <v>2101</v>
      </c>
      <c r="D1861" s="59">
        <v>44523</v>
      </c>
      <c r="E1861" s="46">
        <v>18.989999999999998</v>
      </c>
      <c r="F1861" s="45" t="s">
        <v>1240</v>
      </c>
      <c r="G1861" s="60">
        <v>44890</v>
      </c>
      <c r="H1861" s="45" t="s">
        <v>1241</v>
      </c>
      <c r="I1861" s="45" t="s">
        <v>2102</v>
      </c>
      <c r="J1861" s="47">
        <v>18.989999999999998</v>
      </c>
    </row>
    <row r="1862" spans="1:10" ht="61.2" x14ac:dyDescent="0.5">
      <c r="A1862" s="72"/>
      <c r="B1862" s="58">
        <v>31132015545670</v>
      </c>
      <c r="C1862" s="45" t="s">
        <v>2103</v>
      </c>
      <c r="D1862" s="59">
        <v>44523</v>
      </c>
      <c r="E1862" s="46">
        <v>16.989999999999998</v>
      </c>
      <c r="F1862" s="45" t="s">
        <v>1240</v>
      </c>
      <c r="G1862" s="60">
        <v>44890</v>
      </c>
      <c r="H1862" s="45" t="s">
        <v>1241</v>
      </c>
      <c r="I1862" s="45" t="s">
        <v>2104</v>
      </c>
      <c r="J1862" s="47">
        <v>16.989999999999998</v>
      </c>
    </row>
    <row r="1863" spans="1:10" ht="51" x14ac:dyDescent="0.5">
      <c r="A1863" s="72"/>
      <c r="B1863" s="58">
        <v>31132013116409</v>
      </c>
      <c r="C1863" s="45" t="s">
        <v>1963</v>
      </c>
      <c r="D1863" s="59">
        <v>44529</v>
      </c>
      <c r="E1863" s="46">
        <v>9.99</v>
      </c>
      <c r="F1863" s="45" t="s">
        <v>1240</v>
      </c>
      <c r="G1863" s="60">
        <v>44897</v>
      </c>
      <c r="H1863" s="45" t="s">
        <v>1241</v>
      </c>
      <c r="I1863" s="45" t="s">
        <v>1964</v>
      </c>
      <c r="J1863" s="47">
        <v>9.99</v>
      </c>
    </row>
    <row r="1864" spans="1:10" ht="61.2" x14ac:dyDescent="0.5">
      <c r="A1864" s="72"/>
      <c r="B1864" s="58">
        <v>31132015105996</v>
      </c>
      <c r="C1864" s="45" t="s">
        <v>2790</v>
      </c>
      <c r="D1864" s="59">
        <v>44471</v>
      </c>
      <c r="E1864" s="46">
        <v>11.95</v>
      </c>
      <c r="F1864" s="45" t="s">
        <v>1240</v>
      </c>
      <c r="G1864" s="60">
        <v>44841</v>
      </c>
      <c r="H1864" s="45" t="s">
        <v>1241</v>
      </c>
      <c r="I1864" s="45" t="s">
        <v>2791</v>
      </c>
      <c r="J1864" s="47">
        <v>11.95</v>
      </c>
    </row>
    <row r="1865" spans="1:10" ht="71.400000000000006" x14ac:dyDescent="0.5">
      <c r="A1865" s="72"/>
      <c r="B1865" s="58">
        <v>31132015716602</v>
      </c>
      <c r="C1865" s="45" t="s">
        <v>2806</v>
      </c>
      <c r="D1865" s="59">
        <v>44526</v>
      </c>
      <c r="E1865" s="46">
        <v>27</v>
      </c>
      <c r="F1865" s="45" t="s">
        <v>1240</v>
      </c>
      <c r="G1865" s="60">
        <v>44897</v>
      </c>
      <c r="H1865" s="45" t="s">
        <v>1241</v>
      </c>
      <c r="I1865" s="45" t="s">
        <v>2807</v>
      </c>
      <c r="J1865" s="47">
        <v>27</v>
      </c>
    </row>
    <row r="1866" spans="1:10" ht="71.400000000000006" x14ac:dyDescent="0.5">
      <c r="A1866" s="72"/>
      <c r="B1866" s="58">
        <v>31132014183887</v>
      </c>
      <c r="C1866" s="45" t="s">
        <v>2157</v>
      </c>
      <c r="D1866" s="59">
        <v>44488</v>
      </c>
      <c r="E1866" s="46">
        <v>24.99</v>
      </c>
      <c r="F1866" s="45" t="s">
        <v>1240</v>
      </c>
      <c r="G1866" s="60">
        <v>44855</v>
      </c>
      <c r="H1866" s="45" t="s">
        <v>1241</v>
      </c>
      <c r="I1866" s="45" t="s">
        <v>2158</v>
      </c>
      <c r="J1866" s="47">
        <v>24.99</v>
      </c>
    </row>
    <row r="1867" spans="1:10" ht="61.2" x14ac:dyDescent="0.5">
      <c r="A1867" s="72"/>
      <c r="B1867" s="58">
        <v>31132014961464</v>
      </c>
      <c r="C1867" s="45" t="s">
        <v>2159</v>
      </c>
      <c r="D1867" s="59">
        <v>44488</v>
      </c>
      <c r="E1867" s="46">
        <v>11.99</v>
      </c>
      <c r="F1867" s="45" t="s">
        <v>1240</v>
      </c>
      <c r="G1867" s="60">
        <v>44855</v>
      </c>
      <c r="H1867" s="45" t="s">
        <v>1241</v>
      </c>
      <c r="I1867" s="45" t="s">
        <v>2160</v>
      </c>
      <c r="J1867" s="47">
        <v>11.99</v>
      </c>
    </row>
    <row r="1868" spans="1:10" ht="71.400000000000006" x14ac:dyDescent="0.5">
      <c r="A1868" s="72"/>
      <c r="B1868" s="58">
        <v>31132015078029</v>
      </c>
      <c r="C1868" s="45" t="s">
        <v>2161</v>
      </c>
      <c r="D1868" s="59">
        <v>44488</v>
      </c>
      <c r="E1868" s="46">
        <v>25.99</v>
      </c>
      <c r="F1868" s="45" t="s">
        <v>1240</v>
      </c>
      <c r="G1868" s="60">
        <v>44855</v>
      </c>
      <c r="H1868" s="45" t="s">
        <v>1241</v>
      </c>
      <c r="I1868" s="45" t="s">
        <v>2162</v>
      </c>
      <c r="J1868" s="47">
        <v>25.99</v>
      </c>
    </row>
    <row r="1869" spans="1:10" ht="61.2" x14ac:dyDescent="0.5">
      <c r="A1869" s="72"/>
      <c r="B1869" s="58">
        <v>31132014261006</v>
      </c>
      <c r="C1869" s="45" t="s">
        <v>1454</v>
      </c>
      <c r="D1869" s="59">
        <v>44503</v>
      </c>
      <c r="E1869" s="46">
        <v>14.95</v>
      </c>
      <c r="F1869" s="45" t="s">
        <v>1240</v>
      </c>
      <c r="G1869" s="60">
        <v>44869</v>
      </c>
      <c r="H1869" s="45" t="s">
        <v>1241</v>
      </c>
      <c r="I1869" s="45" t="s">
        <v>1455</v>
      </c>
      <c r="J1869" s="47">
        <v>14.95</v>
      </c>
    </row>
    <row r="1870" spans="1:10" ht="61.2" x14ac:dyDescent="0.5">
      <c r="A1870" s="72"/>
      <c r="B1870" s="58">
        <v>31132014705895</v>
      </c>
      <c r="C1870" s="45" t="s">
        <v>2487</v>
      </c>
      <c r="D1870" s="59">
        <v>44547</v>
      </c>
      <c r="E1870" s="46">
        <v>24.99</v>
      </c>
      <c r="F1870" s="45" t="s">
        <v>1240</v>
      </c>
      <c r="G1870" s="60">
        <v>44918</v>
      </c>
      <c r="H1870" s="45" t="s">
        <v>1566</v>
      </c>
      <c r="I1870" s="45" t="s">
        <v>2488</v>
      </c>
      <c r="J1870" s="47">
        <v>24.99</v>
      </c>
    </row>
    <row r="1871" spans="1:10" ht="61.2" x14ac:dyDescent="0.5">
      <c r="A1871" s="72"/>
      <c r="B1871" s="58">
        <v>31132015082724</v>
      </c>
      <c r="C1871" s="45" t="s">
        <v>2489</v>
      </c>
      <c r="D1871" s="59">
        <v>44498</v>
      </c>
      <c r="E1871" s="46">
        <v>16</v>
      </c>
      <c r="F1871" s="45" t="s">
        <v>1240</v>
      </c>
      <c r="G1871" s="60">
        <v>44869</v>
      </c>
      <c r="H1871" s="45" t="s">
        <v>1241</v>
      </c>
      <c r="I1871" s="45" t="s">
        <v>2490</v>
      </c>
      <c r="J1871" s="47">
        <v>16</v>
      </c>
    </row>
    <row r="1872" spans="1:10" ht="61.2" x14ac:dyDescent="0.5">
      <c r="A1872" s="72"/>
      <c r="B1872" s="58">
        <v>31132009708326</v>
      </c>
      <c r="C1872" s="45" t="s">
        <v>2491</v>
      </c>
      <c r="D1872" s="59">
        <v>44513</v>
      </c>
      <c r="E1872" s="46">
        <v>12.99</v>
      </c>
      <c r="F1872" s="45" t="s">
        <v>1240</v>
      </c>
      <c r="G1872" s="60">
        <v>44883</v>
      </c>
      <c r="H1872" s="45" t="s">
        <v>1241</v>
      </c>
      <c r="I1872" s="45" t="s">
        <v>2492</v>
      </c>
      <c r="J1872" s="47">
        <v>12.99</v>
      </c>
    </row>
    <row r="1873" spans="1:10" ht="61.2" x14ac:dyDescent="0.5">
      <c r="A1873" s="72"/>
      <c r="B1873" s="58">
        <v>31132012879668</v>
      </c>
      <c r="C1873" s="45" t="s">
        <v>2493</v>
      </c>
      <c r="D1873" s="59">
        <v>44513</v>
      </c>
      <c r="E1873" s="46">
        <v>9.99</v>
      </c>
      <c r="F1873" s="45" t="s">
        <v>1240</v>
      </c>
      <c r="G1873" s="60">
        <v>44883</v>
      </c>
      <c r="H1873" s="45" t="s">
        <v>1566</v>
      </c>
      <c r="I1873" s="45" t="s">
        <v>2494</v>
      </c>
      <c r="J1873" s="47">
        <v>9.99</v>
      </c>
    </row>
    <row r="1874" spans="1:10" ht="51" x14ac:dyDescent="0.5">
      <c r="A1874" s="72"/>
      <c r="B1874" s="58">
        <v>31132013721091</v>
      </c>
      <c r="C1874" s="45" t="s">
        <v>2495</v>
      </c>
      <c r="D1874" s="59">
        <v>44513</v>
      </c>
      <c r="E1874" s="46">
        <v>19.989999999999998</v>
      </c>
      <c r="F1874" s="45" t="s">
        <v>1240</v>
      </c>
      <c r="G1874" s="60">
        <v>44883</v>
      </c>
      <c r="H1874" s="45" t="s">
        <v>1566</v>
      </c>
      <c r="I1874" s="45" t="s">
        <v>2496</v>
      </c>
      <c r="J1874" s="47">
        <v>19.989999999999998</v>
      </c>
    </row>
    <row r="1875" spans="1:10" ht="71.400000000000006" x14ac:dyDescent="0.5">
      <c r="A1875" s="72"/>
      <c r="B1875" s="58">
        <v>31132014090298</v>
      </c>
      <c r="C1875" s="45" t="s">
        <v>2497</v>
      </c>
      <c r="D1875" s="59">
        <v>44513</v>
      </c>
      <c r="E1875" s="46">
        <v>6.99</v>
      </c>
      <c r="F1875" s="45" t="s">
        <v>1240</v>
      </c>
      <c r="G1875" s="60">
        <v>44883</v>
      </c>
      <c r="H1875" s="45" t="s">
        <v>1566</v>
      </c>
      <c r="I1875" s="45" t="s">
        <v>2498</v>
      </c>
      <c r="J1875" s="47">
        <v>6.99</v>
      </c>
    </row>
    <row r="1876" spans="1:10" ht="61.2" x14ac:dyDescent="0.5">
      <c r="A1876" s="72"/>
      <c r="B1876" s="58">
        <v>31132014497055</v>
      </c>
      <c r="C1876" s="45" t="s">
        <v>2499</v>
      </c>
      <c r="D1876" s="59">
        <v>44513</v>
      </c>
      <c r="E1876" s="46">
        <v>16.989999999999998</v>
      </c>
      <c r="F1876" s="45" t="s">
        <v>1240</v>
      </c>
      <c r="G1876" s="60">
        <v>44883</v>
      </c>
      <c r="H1876" s="45" t="s">
        <v>1241</v>
      </c>
      <c r="I1876" s="45" t="s">
        <v>2500</v>
      </c>
      <c r="J1876" s="47">
        <v>16.989999999999998</v>
      </c>
    </row>
    <row r="1877" spans="1:10" ht="71.400000000000006" x14ac:dyDescent="0.5">
      <c r="A1877" s="72"/>
      <c r="B1877" s="58">
        <v>31132014504793</v>
      </c>
      <c r="C1877" s="45" t="s">
        <v>2501</v>
      </c>
      <c r="D1877" s="59">
        <v>44488</v>
      </c>
      <c r="E1877" s="46">
        <v>26</v>
      </c>
      <c r="F1877" s="45" t="s">
        <v>1240</v>
      </c>
      <c r="G1877" s="60">
        <v>44855</v>
      </c>
      <c r="H1877" s="45" t="s">
        <v>1241</v>
      </c>
      <c r="I1877" s="45" t="s">
        <v>2502</v>
      </c>
      <c r="J1877" s="47">
        <v>26</v>
      </c>
    </row>
    <row r="1878" spans="1:10" ht="81.599999999999994" x14ac:dyDescent="0.5">
      <c r="A1878" s="72"/>
      <c r="B1878" s="58">
        <v>31132014726834</v>
      </c>
      <c r="C1878" s="45" t="s">
        <v>1785</v>
      </c>
      <c r="D1878" s="59">
        <v>44515</v>
      </c>
      <c r="E1878" s="46">
        <v>29.99</v>
      </c>
      <c r="F1878" s="45" t="s">
        <v>1240</v>
      </c>
      <c r="G1878" s="60">
        <v>44883</v>
      </c>
      <c r="H1878" s="45" t="s">
        <v>1566</v>
      </c>
      <c r="I1878" s="45" t="s">
        <v>1786</v>
      </c>
      <c r="J1878" s="47">
        <v>29.99</v>
      </c>
    </row>
    <row r="1879" spans="1:10" ht="61.2" x14ac:dyDescent="0.5">
      <c r="A1879" s="72"/>
      <c r="B1879" s="58">
        <v>31132011948621</v>
      </c>
      <c r="C1879" s="45" t="s">
        <v>2732</v>
      </c>
      <c r="D1879" s="59">
        <v>44526</v>
      </c>
      <c r="E1879" s="46">
        <v>10.99</v>
      </c>
      <c r="F1879" s="45" t="s">
        <v>1240</v>
      </c>
      <c r="G1879" s="60">
        <v>44897</v>
      </c>
      <c r="H1879" s="45" t="s">
        <v>1241</v>
      </c>
      <c r="I1879" s="45" t="s">
        <v>2733</v>
      </c>
      <c r="J1879" s="47">
        <v>10.99</v>
      </c>
    </row>
    <row r="1880" spans="1:10" ht="51" x14ac:dyDescent="0.5">
      <c r="A1880" s="72"/>
      <c r="B1880" s="58">
        <v>31132008327763</v>
      </c>
      <c r="C1880" s="45" t="s">
        <v>2121</v>
      </c>
      <c r="D1880" s="59">
        <v>44553</v>
      </c>
      <c r="E1880" s="46">
        <v>10</v>
      </c>
      <c r="F1880" s="45" t="s">
        <v>1240</v>
      </c>
      <c r="G1880" s="60">
        <v>44918</v>
      </c>
      <c r="H1880" s="45" t="s">
        <v>1241</v>
      </c>
      <c r="I1880" s="45" t="s">
        <v>2122</v>
      </c>
      <c r="J1880" s="47">
        <v>10</v>
      </c>
    </row>
    <row r="1881" spans="1:10" ht="51" x14ac:dyDescent="0.5">
      <c r="A1881" s="72"/>
      <c r="B1881" s="58">
        <v>31132011577768</v>
      </c>
      <c r="C1881" s="45" t="s">
        <v>1349</v>
      </c>
      <c r="D1881" s="59">
        <v>44537</v>
      </c>
      <c r="E1881" s="46">
        <v>25</v>
      </c>
      <c r="F1881" s="45" t="s">
        <v>1240</v>
      </c>
      <c r="G1881" s="60">
        <v>44904</v>
      </c>
      <c r="H1881" s="45" t="s">
        <v>1241</v>
      </c>
      <c r="I1881" s="45" t="s">
        <v>1350</v>
      </c>
      <c r="J1881" s="47">
        <v>25</v>
      </c>
    </row>
    <row r="1882" spans="1:10" ht="71.400000000000006" x14ac:dyDescent="0.5">
      <c r="A1882" s="72"/>
      <c r="B1882" s="58">
        <v>31132011822099</v>
      </c>
      <c r="C1882" s="45" t="s">
        <v>1351</v>
      </c>
      <c r="D1882" s="59">
        <v>44552</v>
      </c>
      <c r="E1882" s="46">
        <v>9.99</v>
      </c>
      <c r="F1882" s="45" t="s">
        <v>1240</v>
      </c>
      <c r="G1882" s="60">
        <v>44918</v>
      </c>
      <c r="H1882" s="45" t="s">
        <v>1241</v>
      </c>
      <c r="I1882" s="45" t="s">
        <v>1352</v>
      </c>
      <c r="J1882" s="47">
        <v>9.99</v>
      </c>
    </row>
    <row r="1883" spans="1:10" ht="71.400000000000006" x14ac:dyDescent="0.5">
      <c r="A1883" s="72"/>
      <c r="B1883" s="58">
        <v>31132015867041</v>
      </c>
      <c r="C1883" s="45" t="s">
        <v>2522</v>
      </c>
      <c r="D1883" s="59">
        <v>44553</v>
      </c>
      <c r="E1883" s="46">
        <v>12</v>
      </c>
      <c r="F1883" s="45" t="s">
        <v>1240</v>
      </c>
      <c r="G1883" s="60">
        <v>44918</v>
      </c>
      <c r="H1883" s="45" t="s">
        <v>1241</v>
      </c>
      <c r="I1883" s="45" t="s">
        <v>2523</v>
      </c>
      <c r="J1883" s="47">
        <v>12</v>
      </c>
    </row>
    <row r="1884" spans="1:10" ht="61.2" x14ac:dyDescent="0.5">
      <c r="A1884" s="72" t="s">
        <v>2292</v>
      </c>
      <c r="B1884" s="58">
        <v>31132014387801</v>
      </c>
      <c r="C1884" s="45" t="s">
        <v>2293</v>
      </c>
      <c r="D1884" s="59">
        <v>44536</v>
      </c>
      <c r="E1884" s="46">
        <v>24.95</v>
      </c>
      <c r="F1884" s="45" t="s">
        <v>1240</v>
      </c>
      <c r="G1884" s="60">
        <v>44904</v>
      </c>
      <c r="H1884" s="45" t="s">
        <v>1241</v>
      </c>
      <c r="I1884" s="45" t="s">
        <v>2294</v>
      </c>
      <c r="J1884" s="47">
        <v>24.95</v>
      </c>
    </row>
    <row r="1885" spans="1:10" ht="61.2" x14ac:dyDescent="0.5">
      <c r="A1885" s="72"/>
      <c r="B1885" s="58">
        <v>31132009389507</v>
      </c>
      <c r="C1885" s="45" t="s">
        <v>2295</v>
      </c>
      <c r="D1885" s="59">
        <v>44480</v>
      </c>
      <c r="E1885" s="46">
        <v>5.99</v>
      </c>
      <c r="F1885" s="45" t="s">
        <v>1240</v>
      </c>
      <c r="G1885" s="60">
        <v>44848</v>
      </c>
      <c r="H1885" s="45" t="s">
        <v>1241</v>
      </c>
      <c r="I1885" s="45" t="s">
        <v>2296</v>
      </c>
      <c r="J1885" s="47">
        <v>5.99</v>
      </c>
    </row>
    <row r="1886" spans="1:10" ht="61.2" x14ac:dyDescent="0.5">
      <c r="A1886" s="72"/>
      <c r="B1886" s="58">
        <v>31132013929157</v>
      </c>
      <c r="C1886" s="45" t="s">
        <v>2297</v>
      </c>
      <c r="D1886" s="59">
        <v>44549</v>
      </c>
      <c r="E1886" s="46">
        <v>16.989999999999998</v>
      </c>
      <c r="F1886" s="45" t="s">
        <v>1240</v>
      </c>
      <c r="G1886" s="60">
        <v>44918</v>
      </c>
      <c r="H1886" s="45" t="s">
        <v>1241</v>
      </c>
      <c r="I1886" s="45" t="s">
        <v>2298</v>
      </c>
      <c r="J1886" s="47">
        <v>16.989999999999998</v>
      </c>
    </row>
    <row r="1887" spans="1:10" ht="61.2" x14ac:dyDescent="0.5">
      <c r="A1887" s="72"/>
      <c r="B1887" s="58">
        <v>31132015550340</v>
      </c>
      <c r="C1887" s="45" t="s">
        <v>2299</v>
      </c>
      <c r="D1887" s="59">
        <v>44494</v>
      </c>
      <c r="E1887" s="46">
        <v>17.989999999999998</v>
      </c>
      <c r="F1887" s="45" t="s">
        <v>1240</v>
      </c>
      <c r="G1887" s="60">
        <v>44862</v>
      </c>
      <c r="H1887" s="45" t="s">
        <v>1241</v>
      </c>
      <c r="I1887" s="45" t="s">
        <v>2300</v>
      </c>
      <c r="J1887" s="47">
        <v>17.989999999999998</v>
      </c>
    </row>
    <row r="1888" spans="1:10" ht="71.400000000000006" x14ac:dyDescent="0.5">
      <c r="A1888" s="72"/>
      <c r="B1888" s="58">
        <v>31132012960393</v>
      </c>
      <c r="C1888" s="45" t="s">
        <v>2301</v>
      </c>
      <c r="D1888" s="59">
        <v>44474</v>
      </c>
      <c r="E1888" s="46">
        <v>4.99</v>
      </c>
      <c r="F1888" s="45" t="s">
        <v>1240</v>
      </c>
      <c r="G1888" s="60">
        <v>44841</v>
      </c>
      <c r="H1888" s="45" t="s">
        <v>1241</v>
      </c>
      <c r="I1888" s="45" t="s">
        <v>2302</v>
      </c>
      <c r="J1888" s="47">
        <v>4.99</v>
      </c>
    </row>
    <row r="1889" spans="1:10" ht="61.2" x14ac:dyDescent="0.5">
      <c r="A1889" s="72"/>
      <c r="B1889" s="58">
        <v>31132014617520</v>
      </c>
      <c r="C1889" s="45" t="s">
        <v>2303</v>
      </c>
      <c r="D1889" s="59">
        <v>44515</v>
      </c>
      <c r="E1889" s="46">
        <v>4.99</v>
      </c>
      <c r="F1889" s="45" t="s">
        <v>1240</v>
      </c>
      <c r="G1889" s="60">
        <v>44883</v>
      </c>
      <c r="H1889" s="45" t="s">
        <v>1241</v>
      </c>
      <c r="I1889" s="45" t="s">
        <v>2304</v>
      </c>
      <c r="J1889" s="47">
        <v>4.99</v>
      </c>
    </row>
    <row r="1890" spans="1:10" ht="61.2" x14ac:dyDescent="0.5">
      <c r="A1890" s="72"/>
      <c r="B1890" s="58">
        <v>31132013093236</v>
      </c>
      <c r="C1890" s="45" t="s">
        <v>2305</v>
      </c>
      <c r="D1890" s="59">
        <v>44549</v>
      </c>
      <c r="E1890" s="46">
        <v>7.99</v>
      </c>
      <c r="F1890" s="45" t="s">
        <v>1240</v>
      </c>
      <c r="G1890" s="60">
        <v>44918</v>
      </c>
      <c r="H1890" s="45" t="s">
        <v>1241</v>
      </c>
      <c r="I1890" s="45" t="s">
        <v>2306</v>
      </c>
      <c r="J1890" s="47">
        <v>7.99</v>
      </c>
    </row>
    <row r="1891" spans="1:10" ht="61.2" x14ac:dyDescent="0.5">
      <c r="A1891" s="72"/>
      <c r="B1891" s="58">
        <v>31132014624112</v>
      </c>
      <c r="C1891" s="45" t="s">
        <v>2307</v>
      </c>
      <c r="D1891" s="59">
        <v>44549</v>
      </c>
      <c r="E1891" s="46">
        <v>7.99</v>
      </c>
      <c r="F1891" s="45" t="s">
        <v>1240</v>
      </c>
      <c r="G1891" s="60">
        <v>44918</v>
      </c>
      <c r="H1891" s="45" t="s">
        <v>1241</v>
      </c>
      <c r="I1891" s="45" t="s">
        <v>2308</v>
      </c>
      <c r="J1891" s="47">
        <v>7.99</v>
      </c>
    </row>
    <row r="1892" spans="1:10" ht="81.599999999999994" x14ac:dyDescent="0.5">
      <c r="A1892" s="72"/>
      <c r="B1892" s="58">
        <v>31132013689637</v>
      </c>
      <c r="C1892" s="45" t="s">
        <v>2309</v>
      </c>
      <c r="D1892" s="59">
        <v>44502</v>
      </c>
      <c r="E1892" s="46">
        <v>19.989999999999998</v>
      </c>
      <c r="F1892" s="45" t="s">
        <v>1240</v>
      </c>
      <c r="G1892" s="60">
        <v>44869</v>
      </c>
      <c r="H1892" s="45" t="s">
        <v>1566</v>
      </c>
      <c r="I1892" s="45" t="s">
        <v>2310</v>
      </c>
      <c r="J1892" s="47">
        <v>19.989999999999998</v>
      </c>
    </row>
    <row r="1893" spans="1:10" ht="61.2" x14ac:dyDescent="0.5">
      <c r="A1893" s="72"/>
      <c r="B1893" s="58">
        <v>31132014159697</v>
      </c>
      <c r="C1893" s="45" t="s">
        <v>2311</v>
      </c>
      <c r="D1893" s="59">
        <v>44470</v>
      </c>
      <c r="E1893" s="46">
        <v>22.99</v>
      </c>
      <c r="F1893" s="45" t="s">
        <v>1240</v>
      </c>
      <c r="G1893" s="60">
        <v>44841</v>
      </c>
      <c r="H1893" s="45" t="s">
        <v>1566</v>
      </c>
      <c r="I1893" s="45" t="s">
        <v>2312</v>
      </c>
      <c r="J1893" s="47">
        <v>22.99</v>
      </c>
    </row>
    <row r="1894" spans="1:10" ht="71.400000000000006" x14ac:dyDescent="0.5">
      <c r="A1894" s="72"/>
      <c r="B1894" s="58">
        <v>31132015215688</v>
      </c>
      <c r="C1894" s="45" t="s">
        <v>2313</v>
      </c>
      <c r="D1894" s="59">
        <v>44514</v>
      </c>
      <c r="E1894" s="46">
        <v>16.989999999999998</v>
      </c>
      <c r="F1894" s="45" t="s">
        <v>1240</v>
      </c>
      <c r="G1894" s="60">
        <v>44883</v>
      </c>
      <c r="H1894" s="45" t="s">
        <v>1241</v>
      </c>
      <c r="I1894" s="45" t="s">
        <v>2314</v>
      </c>
      <c r="J1894" s="47">
        <v>16.989999999999998</v>
      </c>
    </row>
    <row r="1895" spans="1:10" ht="71.400000000000006" x14ac:dyDescent="0.5">
      <c r="A1895" s="72"/>
      <c r="B1895" s="58">
        <v>31132013734946</v>
      </c>
      <c r="C1895" s="45" t="s">
        <v>2315</v>
      </c>
      <c r="D1895" s="59">
        <v>44493</v>
      </c>
      <c r="E1895" s="46">
        <v>25</v>
      </c>
      <c r="F1895" s="45" t="s">
        <v>1240</v>
      </c>
      <c r="G1895" s="60">
        <v>44862</v>
      </c>
      <c r="H1895" s="45" t="s">
        <v>1280</v>
      </c>
      <c r="I1895" s="45" t="s">
        <v>2316</v>
      </c>
      <c r="J1895" s="47">
        <v>25</v>
      </c>
    </row>
    <row r="1896" spans="1:10" ht="61.2" x14ac:dyDescent="0.5">
      <c r="A1896" s="72"/>
      <c r="B1896" s="58">
        <v>31132013739457</v>
      </c>
      <c r="C1896" s="45" t="s">
        <v>2317</v>
      </c>
      <c r="D1896" s="59">
        <v>44493</v>
      </c>
      <c r="E1896" s="46">
        <v>24.99</v>
      </c>
      <c r="F1896" s="45" t="s">
        <v>1240</v>
      </c>
      <c r="G1896" s="60">
        <v>44862</v>
      </c>
      <c r="H1896" s="45" t="s">
        <v>1566</v>
      </c>
      <c r="I1896" s="45" t="s">
        <v>2318</v>
      </c>
      <c r="J1896" s="47">
        <v>24.99</v>
      </c>
    </row>
    <row r="1897" spans="1:10" ht="71.400000000000006" x14ac:dyDescent="0.5">
      <c r="A1897" s="72"/>
      <c r="B1897" s="58">
        <v>31132011462516</v>
      </c>
      <c r="C1897" s="45" t="s">
        <v>2319</v>
      </c>
      <c r="D1897" s="59">
        <v>44510</v>
      </c>
      <c r="E1897" s="46">
        <v>23.93</v>
      </c>
      <c r="F1897" s="45" t="s">
        <v>1240</v>
      </c>
      <c r="G1897" s="60">
        <v>44876</v>
      </c>
      <c r="H1897" s="45" t="s">
        <v>1241</v>
      </c>
      <c r="I1897" s="45" t="s">
        <v>2320</v>
      </c>
      <c r="J1897" s="47">
        <v>23.93</v>
      </c>
    </row>
    <row r="1898" spans="1:10" ht="71.400000000000006" x14ac:dyDescent="0.5">
      <c r="A1898" s="72"/>
      <c r="B1898" s="58">
        <v>31132014652295</v>
      </c>
      <c r="C1898" s="45" t="s">
        <v>2321</v>
      </c>
      <c r="D1898" s="59">
        <v>44527</v>
      </c>
      <c r="E1898" s="46">
        <v>24.95</v>
      </c>
      <c r="F1898" s="45" t="s">
        <v>1240</v>
      </c>
      <c r="G1898" s="60">
        <v>44897</v>
      </c>
      <c r="H1898" s="45" t="s">
        <v>1241</v>
      </c>
      <c r="I1898" s="45" t="s">
        <v>2322</v>
      </c>
      <c r="J1898" s="47">
        <v>24.95</v>
      </c>
    </row>
    <row r="1899" spans="1:10" ht="61.2" x14ac:dyDescent="0.5">
      <c r="A1899" s="72"/>
      <c r="B1899" s="58">
        <v>31132015404464</v>
      </c>
      <c r="C1899" s="45" t="s">
        <v>2700</v>
      </c>
      <c r="D1899" s="59">
        <v>44490</v>
      </c>
      <c r="E1899" s="46">
        <v>19.989999999999998</v>
      </c>
      <c r="F1899" s="45" t="s">
        <v>1240</v>
      </c>
      <c r="G1899" s="60">
        <v>44855</v>
      </c>
      <c r="H1899" s="45" t="s">
        <v>1566</v>
      </c>
      <c r="I1899" s="45" t="s">
        <v>2701</v>
      </c>
      <c r="J1899" s="47">
        <v>19.989999999999998</v>
      </c>
    </row>
    <row r="1900" spans="1:10" ht="61.2" x14ac:dyDescent="0.5">
      <c r="A1900" s="72"/>
      <c r="B1900" s="58">
        <v>31132010907719</v>
      </c>
      <c r="C1900" s="45" t="s">
        <v>2702</v>
      </c>
      <c r="D1900" s="59">
        <v>44489</v>
      </c>
      <c r="E1900" s="46">
        <v>23.99</v>
      </c>
      <c r="F1900" s="45" t="s">
        <v>1240</v>
      </c>
      <c r="G1900" s="60">
        <v>44855</v>
      </c>
      <c r="H1900" s="45" t="s">
        <v>1304</v>
      </c>
      <c r="I1900" s="45" t="s">
        <v>2703</v>
      </c>
      <c r="J1900" s="47">
        <v>23.99</v>
      </c>
    </row>
    <row r="1901" spans="1:10" ht="51" x14ac:dyDescent="0.5">
      <c r="A1901" s="72"/>
      <c r="B1901" s="58">
        <v>31132014133767</v>
      </c>
      <c r="C1901" s="45" t="s">
        <v>2717</v>
      </c>
      <c r="D1901" s="59">
        <v>44533</v>
      </c>
      <c r="E1901" s="46">
        <v>29.99</v>
      </c>
      <c r="F1901" s="45" t="s">
        <v>1240</v>
      </c>
      <c r="G1901" s="60">
        <v>44904</v>
      </c>
      <c r="H1901" s="45" t="s">
        <v>1566</v>
      </c>
      <c r="I1901" s="45" t="s">
        <v>2718</v>
      </c>
      <c r="J1901" s="47">
        <v>29.99</v>
      </c>
    </row>
    <row r="1902" spans="1:10" ht="51" x14ac:dyDescent="0.5">
      <c r="A1902" s="72" t="s">
        <v>1243</v>
      </c>
      <c r="B1902" s="58">
        <v>32783001108409</v>
      </c>
      <c r="C1902" s="45" t="s">
        <v>2323</v>
      </c>
      <c r="D1902" s="59">
        <v>44504</v>
      </c>
      <c r="E1902" s="46">
        <v>15</v>
      </c>
      <c r="F1902" s="45" t="s">
        <v>1240</v>
      </c>
      <c r="G1902" s="60">
        <v>44869</v>
      </c>
      <c r="H1902" s="45" t="s">
        <v>1241</v>
      </c>
      <c r="I1902" s="45" t="s">
        <v>2324</v>
      </c>
      <c r="J1902" s="47">
        <v>15</v>
      </c>
    </row>
    <row r="1903" spans="1:10" ht="81.599999999999994" x14ac:dyDescent="0.5">
      <c r="A1903" s="72"/>
      <c r="B1903" s="58">
        <v>32783001416067</v>
      </c>
      <c r="C1903" s="45" t="s">
        <v>1671</v>
      </c>
      <c r="D1903" s="59">
        <v>44481</v>
      </c>
      <c r="E1903" s="46">
        <v>41</v>
      </c>
      <c r="F1903" s="45" t="s">
        <v>1240</v>
      </c>
      <c r="G1903" s="60">
        <v>44848</v>
      </c>
      <c r="H1903" s="45" t="s">
        <v>1241</v>
      </c>
      <c r="I1903" s="45" t="s">
        <v>1672</v>
      </c>
      <c r="J1903" s="47">
        <v>41</v>
      </c>
    </row>
    <row r="1904" spans="1:10" ht="61.2" x14ac:dyDescent="0.5">
      <c r="A1904" s="72"/>
      <c r="B1904" s="58">
        <v>32783001213779</v>
      </c>
      <c r="C1904" s="45" t="s">
        <v>1244</v>
      </c>
      <c r="D1904" s="59">
        <v>44497</v>
      </c>
      <c r="E1904" s="46">
        <v>40</v>
      </c>
      <c r="F1904" s="45" t="s">
        <v>1240</v>
      </c>
      <c r="G1904" s="60">
        <v>44862</v>
      </c>
      <c r="H1904" s="45" t="s">
        <v>1241</v>
      </c>
      <c r="I1904" s="45" t="s">
        <v>1245</v>
      </c>
      <c r="J1904" s="47">
        <v>40</v>
      </c>
    </row>
    <row r="1905" spans="1:10" ht="61.2" x14ac:dyDescent="0.5">
      <c r="A1905" s="72" t="s">
        <v>1402</v>
      </c>
      <c r="B1905" s="58">
        <v>31139005638290</v>
      </c>
      <c r="C1905" s="45" t="s">
        <v>2325</v>
      </c>
      <c r="D1905" s="59">
        <v>44497</v>
      </c>
      <c r="E1905" s="46">
        <v>15</v>
      </c>
      <c r="F1905" s="45" t="s">
        <v>1240</v>
      </c>
      <c r="G1905" s="60">
        <v>44862</v>
      </c>
      <c r="H1905" s="45" t="s">
        <v>1241</v>
      </c>
      <c r="I1905" s="45" t="s">
        <v>2326</v>
      </c>
      <c r="J1905" s="47">
        <v>15</v>
      </c>
    </row>
    <row r="1906" spans="1:10" ht="71.400000000000006" x14ac:dyDescent="0.5">
      <c r="A1906" s="72"/>
      <c r="B1906" s="58">
        <v>31139005719850</v>
      </c>
      <c r="C1906" s="45" t="s">
        <v>1456</v>
      </c>
      <c r="D1906" s="59">
        <v>44527</v>
      </c>
      <c r="E1906" s="46">
        <v>32</v>
      </c>
      <c r="F1906" s="45" t="s">
        <v>1240</v>
      </c>
      <c r="G1906" s="60">
        <v>44897</v>
      </c>
      <c r="H1906" s="45" t="s">
        <v>1457</v>
      </c>
      <c r="I1906" s="45" t="s">
        <v>1458</v>
      </c>
      <c r="J1906" s="47">
        <v>32</v>
      </c>
    </row>
    <row r="1907" spans="1:10" ht="61.2" x14ac:dyDescent="0.5">
      <c r="A1907" s="72"/>
      <c r="B1907" s="58">
        <v>31139005503528</v>
      </c>
      <c r="C1907" s="45" t="s">
        <v>1459</v>
      </c>
      <c r="D1907" s="59">
        <v>44505</v>
      </c>
      <c r="E1907" s="46">
        <v>15</v>
      </c>
      <c r="F1907" s="45" t="s">
        <v>1240</v>
      </c>
      <c r="G1907" s="60">
        <v>44876</v>
      </c>
      <c r="H1907" s="45" t="s">
        <v>1460</v>
      </c>
      <c r="I1907" s="45" t="s">
        <v>1461</v>
      </c>
      <c r="J1907" s="47">
        <v>15</v>
      </c>
    </row>
    <row r="1908" spans="1:10" ht="71.400000000000006" x14ac:dyDescent="0.5">
      <c r="A1908" s="72"/>
      <c r="B1908" s="58">
        <v>31139005548499</v>
      </c>
      <c r="C1908" s="45" t="s">
        <v>1462</v>
      </c>
      <c r="D1908" s="59">
        <v>44505</v>
      </c>
      <c r="E1908" s="46">
        <v>19</v>
      </c>
      <c r="F1908" s="45" t="s">
        <v>1240</v>
      </c>
      <c r="G1908" s="60">
        <v>44876</v>
      </c>
      <c r="H1908" s="45" t="s">
        <v>1460</v>
      </c>
      <c r="I1908" s="45" t="s">
        <v>1463</v>
      </c>
      <c r="J1908" s="47">
        <v>19</v>
      </c>
    </row>
    <row r="1909" spans="1:10" ht="61.2" x14ac:dyDescent="0.5">
      <c r="A1909" s="72"/>
      <c r="B1909" s="58">
        <v>31139005646582</v>
      </c>
      <c r="C1909" s="45" t="s">
        <v>1464</v>
      </c>
      <c r="D1909" s="59">
        <v>44505</v>
      </c>
      <c r="E1909" s="46">
        <v>5</v>
      </c>
      <c r="F1909" s="45" t="s">
        <v>1240</v>
      </c>
      <c r="G1909" s="60">
        <v>44876</v>
      </c>
      <c r="H1909" s="45" t="s">
        <v>1460</v>
      </c>
      <c r="I1909" s="45" t="s">
        <v>1465</v>
      </c>
      <c r="J1909" s="47">
        <v>5</v>
      </c>
    </row>
    <row r="1910" spans="1:10" ht="61.2" x14ac:dyDescent="0.5">
      <c r="A1910" s="72"/>
      <c r="B1910" s="58">
        <v>31139005685499</v>
      </c>
      <c r="C1910" s="45" t="s">
        <v>1466</v>
      </c>
      <c r="D1910" s="59">
        <v>44505</v>
      </c>
      <c r="E1910" s="46">
        <v>5</v>
      </c>
      <c r="F1910" s="45" t="s">
        <v>1240</v>
      </c>
      <c r="G1910" s="60">
        <v>44876</v>
      </c>
      <c r="H1910" s="45" t="s">
        <v>1460</v>
      </c>
      <c r="I1910" s="45" t="s">
        <v>1467</v>
      </c>
      <c r="J1910" s="47">
        <v>5</v>
      </c>
    </row>
    <row r="1911" spans="1:10" ht="61.2" x14ac:dyDescent="0.5">
      <c r="A1911" s="72"/>
      <c r="B1911" s="58">
        <v>31139005722193</v>
      </c>
      <c r="C1911" s="45" t="s">
        <v>1468</v>
      </c>
      <c r="D1911" s="59">
        <v>44505</v>
      </c>
      <c r="E1911" s="46">
        <v>17</v>
      </c>
      <c r="F1911" s="45" t="s">
        <v>1240</v>
      </c>
      <c r="G1911" s="60">
        <v>44876</v>
      </c>
      <c r="H1911" s="45" t="s">
        <v>1460</v>
      </c>
      <c r="I1911" s="45" t="s">
        <v>1469</v>
      </c>
      <c r="J1911" s="47">
        <v>17</v>
      </c>
    </row>
    <row r="1912" spans="1:10" ht="71.400000000000006" x14ac:dyDescent="0.5">
      <c r="A1912" s="72"/>
      <c r="B1912" s="58">
        <v>31139005774202</v>
      </c>
      <c r="C1912" s="45" t="s">
        <v>1470</v>
      </c>
      <c r="D1912" s="59">
        <v>44505</v>
      </c>
      <c r="E1912" s="46">
        <v>18</v>
      </c>
      <c r="F1912" s="45" t="s">
        <v>1240</v>
      </c>
      <c r="G1912" s="60">
        <v>44876</v>
      </c>
      <c r="H1912" s="45" t="s">
        <v>1460</v>
      </c>
      <c r="I1912" s="45" t="s">
        <v>1471</v>
      </c>
      <c r="J1912" s="47">
        <v>18</v>
      </c>
    </row>
    <row r="1913" spans="1:10" ht="61.2" x14ac:dyDescent="0.5">
      <c r="A1913" s="72"/>
      <c r="B1913" s="58">
        <v>31139005785299</v>
      </c>
      <c r="C1913" s="45" t="s">
        <v>1472</v>
      </c>
      <c r="D1913" s="59">
        <v>44505</v>
      </c>
      <c r="E1913" s="46">
        <v>18</v>
      </c>
      <c r="F1913" s="45" t="s">
        <v>1240</v>
      </c>
      <c r="G1913" s="60">
        <v>44876</v>
      </c>
      <c r="H1913" s="45" t="s">
        <v>1460</v>
      </c>
      <c r="I1913" s="45" t="s">
        <v>1473</v>
      </c>
      <c r="J1913" s="47">
        <v>18</v>
      </c>
    </row>
    <row r="1914" spans="1:10" ht="61.2" x14ac:dyDescent="0.5">
      <c r="A1914" s="72"/>
      <c r="B1914" s="58">
        <v>31139005786917</v>
      </c>
      <c r="C1914" s="45" t="s">
        <v>1474</v>
      </c>
      <c r="D1914" s="59">
        <v>44505</v>
      </c>
      <c r="E1914" s="46">
        <v>18</v>
      </c>
      <c r="F1914" s="45" t="s">
        <v>1240</v>
      </c>
      <c r="G1914" s="60">
        <v>44876</v>
      </c>
      <c r="H1914" s="45" t="s">
        <v>1460</v>
      </c>
      <c r="I1914" s="45" t="s">
        <v>1475</v>
      </c>
      <c r="J1914" s="47">
        <v>18</v>
      </c>
    </row>
    <row r="1915" spans="1:10" ht="61.2" x14ac:dyDescent="0.5">
      <c r="A1915" s="72"/>
      <c r="B1915" s="58">
        <v>31139005812051</v>
      </c>
      <c r="C1915" s="45" t="s">
        <v>1476</v>
      </c>
      <c r="D1915" s="59">
        <v>44505</v>
      </c>
      <c r="E1915" s="46">
        <v>18</v>
      </c>
      <c r="F1915" s="45" t="s">
        <v>1240</v>
      </c>
      <c r="G1915" s="60">
        <v>44876</v>
      </c>
      <c r="H1915" s="45" t="s">
        <v>1460</v>
      </c>
      <c r="I1915" s="45" t="s">
        <v>1477</v>
      </c>
      <c r="J1915" s="47">
        <v>18</v>
      </c>
    </row>
    <row r="1916" spans="1:10" ht="61.2" x14ac:dyDescent="0.5">
      <c r="A1916" s="72"/>
      <c r="B1916" s="58">
        <v>31139005833347</v>
      </c>
      <c r="C1916" s="45" t="s">
        <v>1478</v>
      </c>
      <c r="D1916" s="59">
        <v>44505</v>
      </c>
      <c r="E1916" s="46">
        <v>10</v>
      </c>
      <c r="F1916" s="45" t="s">
        <v>1240</v>
      </c>
      <c r="G1916" s="60">
        <v>44876</v>
      </c>
      <c r="H1916" s="45" t="s">
        <v>1460</v>
      </c>
      <c r="I1916" s="45" t="s">
        <v>1479</v>
      </c>
      <c r="J1916" s="47">
        <v>10</v>
      </c>
    </row>
    <row r="1917" spans="1:10" ht="61.2" x14ac:dyDescent="0.5">
      <c r="A1917" s="72"/>
      <c r="B1917" s="58">
        <v>31139005872170</v>
      </c>
      <c r="C1917" s="45" t="s">
        <v>1480</v>
      </c>
      <c r="D1917" s="59">
        <v>44505</v>
      </c>
      <c r="E1917" s="46">
        <v>19</v>
      </c>
      <c r="F1917" s="45" t="s">
        <v>1240</v>
      </c>
      <c r="G1917" s="60">
        <v>44876</v>
      </c>
      <c r="H1917" s="45" t="s">
        <v>1321</v>
      </c>
      <c r="I1917" s="45" t="s">
        <v>1481</v>
      </c>
      <c r="J1917" s="47">
        <v>19</v>
      </c>
    </row>
    <row r="1918" spans="1:10" ht="71.400000000000006" x14ac:dyDescent="0.5">
      <c r="A1918" s="72"/>
      <c r="B1918" s="58">
        <v>31139005873939</v>
      </c>
      <c r="C1918" s="45" t="s">
        <v>1403</v>
      </c>
      <c r="D1918" s="59">
        <v>44527</v>
      </c>
      <c r="E1918" s="46">
        <v>28</v>
      </c>
      <c r="F1918" s="45" t="s">
        <v>1240</v>
      </c>
      <c r="G1918" s="60">
        <v>44897</v>
      </c>
      <c r="H1918" s="45" t="s">
        <v>1321</v>
      </c>
      <c r="I1918" s="45" t="s">
        <v>1404</v>
      </c>
      <c r="J1918" s="47">
        <v>28</v>
      </c>
    </row>
    <row r="1919" spans="1:10" ht="71.400000000000006" x14ac:dyDescent="0.5">
      <c r="A1919" s="72"/>
      <c r="B1919" s="58">
        <v>31139005858229</v>
      </c>
      <c r="C1919" s="45" t="s">
        <v>2458</v>
      </c>
      <c r="D1919" s="59">
        <v>44478</v>
      </c>
      <c r="E1919" s="46">
        <v>56</v>
      </c>
      <c r="F1919" s="45" t="s">
        <v>1240</v>
      </c>
      <c r="G1919" s="60">
        <v>44848</v>
      </c>
      <c r="H1919" s="45" t="s">
        <v>2375</v>
      </c>
      <c r="I1919" s="45" t="s">
        <v>2459</v>
      </c>
      <c r="J1919" s="47">
        <v>56</v>
      </c>
    </row>
    <row r="1920" spans="1:10" ht="71.400000000000006" x14ac:dyDescent="0.5">
      <c r="A1920" s="72"/>
      <c r="B1920" s="58">
        <v>31139005439087</v>
      </c>
      <c r="C1920" s="45" t="s">
        <v>2606</v>
      </c>
      <c r="D1920" s="59">
        <v>44550</v>
      </c>
      <c r="E1920" s="46">
        <v>17</v>
      </c>
      <c r="F1920" s="45" t="s">
        <v>1240</v>
      </c>
      <c r="G1920" s="60">
        <v>44918</v>
      </c>
      <c r="H1920" s="45" t="s">
        <v>1460</v>
      </c>
      <c r="I1920" s="45" t="s">
        <v>2607</v>
      </c>
      <c r="J1920" s="47">
        <v>17</v>
      </c>
    </row>
    <row r="1921" spans="1:10" ht="71.400000000000006" x14ac:dyDescent="0.5">
      <c r="A1921" s="72"/>
      <c r="B1921" s="58">
        <v>31139005813760</v>
      </c>
      <c r="C1921" s="45" t="s">
        <v>2512</v>
      </c>
      <c r="D1921" s="59">
        <v>44503</v>
      </c>
      <c r="E1921" s="46">
        <v>17</v>
      </c>
      <c r="F1921" s="45" t="s">
        <v>1240</v>
      </c>
      <c r="G1921" s="60">
        <v>44869</v>
      </c>
      <c r="H1921" s="45" t="s">
        <v>1241</v>
      </c>
      <c r="I1921" s="45" t="s">
        <v>2513</v>
      </c>
      <c r="J1921" s="47">
        <v>17</v>
      </c>
    </row>
    <row r="1922" spans="1:10" ht="71.400000000000006" x14ac:dyDescent="0.5">
      <c r="A1922" s="72" t="s">
        <v>1393</v>
      </c>
      <c r="B1922" s="58">
        <v>31965002261821</v>
      </c>
      <c r="C1922" s="45" t="s">
        <v>1974</v>
      </c>
      <c r="D1922" s="59">
        <v>44552</v>
      </c>
      <c r="E1922" s="46">
        <v>15</v>
      </c>
      <c r="F1922" s="45" t="s">
        <v>1240</v>
      </c>
      <c r="G1922" s="60">
        <v>44918</v>
      </c>
      <c r="H1922" s="45" t="s">
        <v>1241</v>
      </c>
      <c r="I1922" s="45" t="s">
        <v>1975</v>
      </c>
      <c r="J1922" s="47">
        <v>15</v>
      </c>
    </row>
    <row r="1923" spans="1:10" ht="71.400000000000006" x14ac:dyDescent="0.5">
      <c r="A1923" s="72"/>
      <c r="B1923" s="58">
        <v>31965002487814</v>
      </c>
      <c r="C1923" s="45" t="s">
        <v>1570</v>
      </c>
      <c r="D1923" s="59">
        <v>44501</v>
      </c>
      <c r="E1923" s="46">
        <v>14</v>
      </c>
      <c r="F1923" s="45" t="s">
        <v>1240</v>
      </c>
      <c r="G1923" s="60">
        <v>44869</v>
      </c>
      <c r="H1923" s="45" t="s">
        <v>1241</v>
      </c>
      <c r="I1923" s="45" t="s">
        <v>1571</v>
      </c>
      <c r="J1923" s="47">
        <v>14</v>
      </c>
    </row>
    <row r="1924" spans="1:10" ht="81.599999999999994" x14ac:dyDescent="0.5">
      <c r="A1924" s="72"/>
      <c r="B1924" s="58">
        <v>31965002579297</v>
      </c>
      <c r="C1924" s="45" t="s">
        <v>1394</v>
      </c>
      <c r="D1924" s="59">
        <v>44529</v>
      </c>
      <c r="E1924" s="46">
        <v>20</v>
      </c>
      <c r="F1924" s="45" t="s">
        <v>1240</v>
      </c>
      <c r="G1924" s="60">
        <v>44897</v>
      </c>
      <c r="H1924" s="45" t="s">
        <v>1241</v>
      </c>
      <c r="I1924" s="45" t="s">
        <v>1395</v>
      </c>
      <c r="J1924" s="47">
        <v>20</v>
      </c>
    </row>
    <row r="1925" spans="1:10" ht="71.400000000000006" x14ac:dyDescent="0.5">
      <c r="A1925" s="72"/>
      <c r="B1925" s="58">
        <v>31965001008868</v>
      </c>
      <c r="C1925" s="45" t="s">
        <v>2623</v>
      </c>
      <c r="D1925" s="59">
        <v>44509</v>
      </c>
      <c r="E1925" s="46">
        <v>50</v>
      </c>
      <c r="F1925" s="45" t="s">
        <v>1240</v>
      </c>
      <c r="G1925" s="60">
        <v>44876</v>
      </c>
      <c r="H1925" s="45" t="s">
        <v>1241</v>
      </c>
      <c r="I1925" s="45" t="s">
        <v>2624</v>
      </c>
      <c r="J1925" s="47">
        <v>50</v>
      </c>
    </row>
    <row r="1926" spans="1:10" ht="61.2" x14ac:dyDescent="0.5">
      <c r="A1926" s="45" t="s">
        <v>2642</v>
      </c>
      <c r="B1926" s="58">
        <v>36089000941642</v>
      </c>
      <c r="C1926" s="45" t="s">
        <v>2643</v>
      </c>
      <c r="D1926" s="59">
        <v>44543</v>
      </c>
      <c r="E1926" s="46">
        <v>25</v>
      </c>
      <c r="F1926" s="45" t="s">
        <v>1240</v>
      </c>
      <c r="G1926" s="60">
        <v>44911</v>
      </c>
      <c r="H1926" s="45" t="s">
        <v>1241</v>
      </c>
      <c r="I1926" s="45" t="s">
        <v>2644</v>
      </c>
      <c r="J1926" s="47">
        <v>25</v>
      </c>
    </row>
    <row r="1927" spans="1:10" ht="71.400000000000006" x14ac:dyDescent="0.5">
      <c r="A1927" s="72" t="s">
        <v>2069</v>
      </c>
      <c r="B1927" s="58">
        <v>30083007621899</v>
      </c>
      <c r="C1927" s="45" t="s">
        <v>2327</v>
      </c>
      <c r="D1927" s="59">
        <v>44482</v>
      </c>
      <c r="E1927" s="46">
        <v>17</v>
      </c>
      <c r="F1927" s="45" t="s">
        <v>1240</v>
      </c>
      <c r="G1927" s="60">
        <v>44848</v>
      </c>
      <c r="H1927" s="45" t="s">
        <v>1241</v>
      </c>
      <c r="I1927" s="45" t="s">
        <v>2328</v>
      </c>
      <c r="J1927" s="47">
        <v>17</v>
      </c>
    </row>
    <row r="1928" spans="1:10" ht="61.2" x14ac:dyDescent="0.5">
      <c r="A1928" s="72"/>
      <c r="B1928" s="58">
        <v>30083007735657</v>
      </c>
      <c r="C1928" s="45" t="s">
        <v>2329</v>
      </c>
      <c r="D1928" s="59">
        <v>44545</v>
      </c>
      <c r="E1928" s="46">
        <v>28</v>
      </c>
      <c r="F1928" s="45" t="s">
        <v>1240</v>
      </c>
      <c r="G1928" s="60">
        <v>44911</v>
      </c>
      <c r="H1928" s="45" t="s">
        <v>1241</v>
      </c>
      <c r="I1928" s="45" t="s">
        <v>2330</v>
      </c>
      <c r="J1928" s="47">
        <v>28</v>
      </c>
    </row>
    <row r="1929" spans="1:10" ht="61.2" x14ac:dyDescent="0.5">
      <c r="A1929" s="72"/>
      <c r="B1929" s="58">
        <v>30083007437783</v>
      </c>
      <c r="C1929" s="45" t="s">
        <v>2070</v>
      </c>
      <c r="D1929" s="59">
        <v>44501</v>
      </c>
      <c r="E1929" s="46">
        <v>40</v>
      </c>
      <c r="F1929" s="45" t="s">
        <v>1240</v>
      </c>
      <c r="G1929" s="60">
        <v>44869</v>
      </c>
      <c r="H1929" s="45" t="s">
        <v>1241</v>
      </c>
      <c r="I1929" s="45" t="s">
        <v>2071</v>
      </c>
      <c r="J1929" s="47">
        <v>40</v>
      </c>
    </row>
    <row r="1930" spans="1:10" ht="91.8" x14ac:dyDescent="0.5">
      <c r="A1930" s="72" t="s">
        <v>1246</v>
      </c>
      <c r="B1930" s="58">
        <v>31163001121556</v>
      </c>
      <c r="C1930" s="45" t="s">
        <v>2105</v>
      </c>
      <c r="D1930" s="59">
        <v>44538</v>
      </c>
      <c r="E1930" s="46">
        <v>12</v>
      </c>
      <c r="F1930" s="45" t="s">
        <v>1240</v>
      </c>
      <c r="G1930" s="60">
        <v>44904</v>
      </c>
      <c r="H1930" s="45" t="s">
        <v>1241</v>
      </c>
      <c r="I1930" s="45" t="s">
        <v>2106</v>
      </c>
      <c r="J1930" s="47">
        <v>12</v>
      </c>
    </row>
    <row r="1931" spans="1:10" ht="61.2" x14ac:dyDescent="0.5">
      <c r="A1931" s="72"/>
      <c r="B1931" s="58">
        <v>31163001139251</v>
      </c>
      <c r="C1931" s="45" t="s">
        <v>1725</v>
      </c>
      <c r="D1931" s="59">
        <v>44498</v>
      </c>
      <c r="E1931" s="46">
        <v>13</v>
      </c>
      <c r="F1931" s="45" t="s">
        <v>1240</v>
      </c>
      <c r="G1931" s="60">
        <v>44869</v>
      </c>
      <c r="H1931" s="45" t="s">
        <v>1241</v>
      </c>
      <c r="I1931" s="45" t="s">
        <v>1726</v>
      </c>
      <c r="J1931" s="47">
        <v>13</v>
      </c>
    </row>
    <row r="1932" spans="1:10" ht="61.2" x14ac:dyDescent="0.5">
      <c r="A1932" s="72"/>
      <c r="B1932" s="58">
        <v>31163001377281</v>
      </c>
      <c r="C1932" s="45" t="s">
        <v>1247</v>
      </c>
      <c r="D1932" s="59">
        <v>44497</v>
      </c>
      <c r="E1932" s="46">
        <v>14</v>
      </c>
      <c r="F1932" s="45" t="s">
        <v>1240</v>
      </c>
      <c r="G1932" s="60">
        <v>44862</v>
      </c>
      <c r="H1932" s="45" t="s">
        <v>1241</v>
      </c>
      <c r="I1932" s="45" t="s">
        <v>1248</v>
      </c>
      <c r="J1932" s="47">
        <v>14</v>
      </c>
    </row>
    <row r="1933" spans="1:10" ht="61.2" x14ac:dyDescent="0.5">
      <c r="A1933" s="72" t="s">
        <v>1405</v>
      </c>
      <c r="B1933" s="58">
        <v>31865003041851</v>
      </c>
      <c r="C1933" s="45" t="s">
        <v>2581</v>
      </c>
      <c r="D1933" s="59">
        <v>44491</v>
      </c>
      <c r="E1933" s="46">
        <v>30</v>
      </c>
      <c r="F1933" s="45" t="s">
        <v>1240</v>
      </c>
      <c r="G1933" s="60">
        <v>44862</v>
      </c>
      <c r="H1933" s="45" t="s">
        <v>1241</v>
      </c>
      <c r="I1933" s="45" t="s">
        <v>2582</v>
      </c>
      <c r="J1933" s="47">
        <v>30</v>
      </c>
    </row>
    <row r="1934" spans="1:10" ht="61.2" x14ac:dyDescent="0.5">
      <c r="A1934" s="72"/>
      <c r="B1934" s="58">
        <v>31865002759883</v>
      </c>
      <c r="C1934" s="45" t="s">
        <v>2331</v>
      </c>
      <c r="D1934" s="59">
        <v>44480</v>
      </c>
      <c r="E1934" s="46">
        <v>19</v>
      </c>
      <c r="F1934" s="45" t="s">
        <v>1240</v>
      </c>
      <c r="G1934" s="60">
        <v>44848</v>
      </c>
      <c r="H1934" s="45" t="s">
        <v>1241</v>
      </c>
      <c r="I1934" s="45" t="s">
        <v>2332</v>
      </c>
      <c r="J1934" s="47">
        <v>19</v>
      </c>
    </row>
    <row r="1935" spans="1:10" ht="61.2" x14ac:dyDescent="0.5">
      <c r="A1935" s="72"/>
      <c r="B1935" s="58">
        <v>31865002676046</v>
      </c>
      <c r="C1935" s="45" t="s">
        <v>2333</v>
      </c>
      <c r="D1935" s="59">
        <v>44512</v>
      </c>
      <c r="E1935" s="46">
        <v>17</v>
      </c>
      <c r="F1935" s="45" t="s">
        <v>1240</v>
      </c>
      <c r="G1935" s="60">
        <v>44883</v>
      </c>
      <c r="H1935" s="45" t="s">
        <v>1241</v>
      </c>
      <c r="I1935" s="45" t="s">
        <v>2334</v>
      </c>
      <c r="J1935" s="47">
        <v>17</v>
      </c>
    </row>
    <row r="1936" spans="1:10" ht="61.2" x14ac:dyDescent="0.5">
      <c r="A1936" s="72"/>
      <c r="B1936" s="58">
        <v>31865002805298</v>
      </c>
      <c r="C1936" s="45" t="s">
        <v>2792</v>
      </c>
      <c r="D1936" s="59">
        <v>44471</v>
      </c>
      <c r="E1936" s="46">
        <v>12</v>
      </c>
      <c r="F1936" s="45" t="s">
        <v>1240</v>
      </c>
      <c r="G1936" s="60">
        <v>44841</v>
      </c>
      <c r="H1936" s="45" t="s">
        <v>1241</v>
      </c>
      <c r="I1936" s="45" t="s">
        <v>2793</v>
      </c>
      <c r="J1936" s="47">
        <v>12</v>
      </c>
    </row>
    <row r="1937" spans="1:10" ht="61.2" x14ac:dyDescent="0.5">
      <c r="A1937" s="72"/>
      <c r="B1937" s="58">
        <v>31865002412095</v>
      </c>
      <c r="C1937" s="45" t="s">
        <v>1406</v>
      </c>
      <c r="D1937" s="59">
        <v>44522</v>
      </c>
      <c r="E1937" s="46">
        <v>16</v>
      </c>
      <c r="F1937" s="45" t="s">
        <v>1240</v>
      </c>
      <c r="G1937" s="60">
        <v>44890</v>
      </c>
      <c r="H1937" s="45" t="s">
        <v>1241</v>
      </c>
      <c r="I1937" s="45" t="s">
        <v>1407</v>
      </c>
      <c r="J1937" s="47">
        <v>16</v>
      </c>
    </row>
    <row r="1938" spans="1:10" ht="61.2" x14ac:dyDescent="0.5">
      <c r="A1938" s="45" t="s">
        <v>2794</v>
      </c>
      <c r="B1938" s="58">
        <v>37000000642113</v>
      </c>
      <c r="C1938" s="45" t="s">
        <v>2795</v>
      </c>
      <c r="D1938" s="59">
        <v>44512</v>
      </c>
      <c r="E1938" s="46">
        <v>17.989999999999998</v>
      </c>
      <c r="F1938" s="45" t="s">
        <v>1240</v>
      </c>
      <c r="G1938" s="60">
        <v>44883</v>
      </c>
      <c r="H1938" s="45" t="s">
        <v>1241</v>
      </c>
      <c r="I1938" s="45" t="s">
        <v>2796</v>
      </c>
      <c r="J1938" s="47">
        <v>17.989999999999998</v>
      </c>
    </row>
    <row r="1939" spans="1:10" ht="51" x14ac:dyDescent="0.5">
      <c r="A1939" s="72" t="s">
        <v>1732</v>
      </c>
      <c r="B1939" s="58">
        <v>33012002699631</v>
      </c>
      <c r="C1939" s="45" t="s">
        <v>2335</v>
      </c>
      <c r="D1939" s="59">
        <v>44484</v>
      </c>
      <c r="E1939" s="46">
        <v>16.989999999999998</v>
      </c>
      <c r="F1939" s="45" t="s">
        <v>1240</v>
      </c>
      <c r="G1939" s="60">
        <v>44855</v>
      </c>
      <c r="H1939" s="45" t="s">
        <v>2336</v>
      </c>
      <c r="I1939" s="45" t="s">
        <v>2337</v>
      </c>
      <c r="J1939" s="47">
        <v>16.989999999999998</v>
      </c>
    </row>
    <row r="1940" spans="1:10" ht="71.400000000000006" x14ac:dyDescent="0.5">
      <c r="A1940" s="72"/>
      <c r="B1940" s="58">
        <v>33012003586944</v>
      </c>
      <c r="C1940" s="45" t="s">
        <v>1733</v>
      </c>
      <c r="D1940" s="59">
        <v>44513</v>
      </c>
      <c r="E1940" s="46">
        <v>24.99</v>
      </c>
      <c r="F1940" s="45" t="s">
        <v>1240</v>
      </c>
      <c r="G1940" s="60">
        <v>44883</v>
      </c>
      <c r="H1940" s="45" t="s">
        <v>1241</v>
      </c>
      <c r="I1940" s="45" t="s">
        <v>1734</v>
      </c>
      <c r="J1940" s="47">
        <v>24.99</v>
      </c>
    </row>
    <row r="1941" spans="1:10" ht="61.2" x14ac:dyDescent="0.5">
      <c r="A1941" s="72" t="s">
        <v>1376</v>
      </c>
      <c r="B1941" s="58">
        <v>36087001845127</v>
      </c>
      <c r="C1941" s="45" t="s">
        <v>1572</v>
      </c>
      <c r="D1941" s="59">
        <v>44476</v>
      </c>
      <c r="E1941" s="46">
        <v>17</v>
      </c>
      <c r="F1941" s="45" t="s">
        <v>1240</v>
      </c>
      <c r="G1941" s="60">
        <v>44841</v>
      </c>
      <c r="H1941" s="45" t="s">
        <v>1460</v>
      </c>
      <c r="I1941" s="45" t="s">
        <v>1573</v>
      </c>
      <c r="J1941" s="47">
        <v>17</v>
      </c>
    </row>
    <row r="1942" spans="1:10" ht="71.400000000000006" x14ac:dyDescent="0.5">
      <c r="A1942" s="72"/>
      <c r="B1942" s="58">
        <v>36087002072853</v>
      </c>
      <c r="C1942" s="45" t="s">
        <v>1377</v>
      </c>
      <c r="D1942" s="59">
        <v>44509</v>
      </c>
      <c r="E1942" s="46">
        <v>25</v>
      </c>
      <c r="F1942" s="45" t="s">
        <v>1240</v>
      </c>
      <c r="G1942" s="60">
        <v>44876</v>
      </c>
      <c r="H1942" s="45" t="s">
        <v>1241</v>
      </c>
      <c r="I1942" s="45" t="s">
        <v>1378</v>
      </c>
      <c r="J1942" s="47">
        <v>25</v>
      </c>
    </row>
    <row r="1943" spans="1:10" ht="81.599999999999994" x14ac:dyDescent="0.5">
      <c r="A1943" s="72"/>
      <c r="B1943" s="58">
        <v>36087000934609</v>
      </c>
      <c r="C1943" s="45" t="s">
        <v>2704</v>
      </c>
      <c r="D1943" s="59">
        <v>44489</v>
      </c>
      <c r="E1943" s="46">
        <v>25</v>
      </c>
      <c r="F1943" s="45" t="s">
        <v>1240</v>
      </c>
      <c r="G1943" s="60">
        <v>44855</v>
      </c>
      <c r="H1943" s="45" t="s">
        <v>2181</v>
      </c>
      <c r="I1943" s="45" t="s">
        <v>2705</v>
      </c>
      <c r="J1943" s="47">
        <v>25</v>
      </c>
    </row>
    <row r="1944" spans="1:10" ht="71.400000000000006" x14ac:dyDescent="0.5">
      <c r="A1944" s="72"/>
      <c r="B1944" s="58">
        <v>36087001951453</v>
      </c>
      <c r="C1944" s="45" t="s">
        <v>2719</v>
      </c>
      <c r="D1944" s="59">
        <v>44526</v>
      </c>
      <c r="E1944" s="46">
        <v>22</v>
      </c>
      <c r="F1944" s="45" t="s">
        <v>1240</v>
      </c>
      <c r="G1944" s="60">
        <v>44897</v>
      </c>
      <c r="H1944" s="45" t="s">
        <v>1241</v>
      </c>
      <c r="I1944" s="45" t="s">
        <v>2720</v>
      </c>
      <c r="J1944" s="47">
        <v>22</v>
      </c>
    </row>
    <row r="1945" spans="1:10" ht="61.2" x14ac:dyDescent="0.5">
      <c r="A1945" s="72"/>
      <c r="B1945" s="58">
        <v>36087001911655</v>
      </c>
      <c r="C1945" s="45" t="s">
        <v>1704</v>
      </c>
      <c r="D1945" s="59">
        <v>44491</v>
      </c>
      <c r="E1945" s="46">
        <v>15</v>
      </c>
      <c r="F1945" s="45" t="s">
        <v>1240</v>
      </c>
      <c r="G1945" s="60">
        <v>44862</v>
      </c>
      <c r="H1945" s="45" t="s">
        <v>1241</v>
      </c>
      <c r="I1945" s="45" t="s">
        <v>1705</v>
      </c>
      <c r="J1945" s="47">
        <v>15</v>
      </c>
    </row>
    <row r="1946" spans="1:10" ht="51" x14ac:dyDescent="0.5">
      <c r="A1946" s="72" t="s">
        <v>1574</v>
      </c>
      <c r="B1946" s="58">
        <v>31403003312724</v>
      </c>
      <c r="C1946" s="45" t="s">
        <v>2338</v>
      </c>
      <c r="D1946" s="59">
        <v>44523</v>
      </c>
      <c r="E1946" s="46">
        <v>38</v>
      </c>
      <c r="F1946" s="45" t="s">
        <v>1240</v>
      </c>
      <c r="G1946" s="60">
        <v>44890</v>
      </c>
      <c r="H1946" s="45" t="s">
        <v>1241</v>
      </c>
      <c r="I1946" s="45" t="s">
        <v>2339</v>
      </c>
      <c r="J1946" s="47">
        <v>38</v>
      </c>
    </row>
    <row r="1947" spans="1:10" ht="61.2" x14ac:dyDescent="0.5">
      <c r="A1947" s="72"/>
      <c r="B1947" s="58">
        <v>31403002437530</v>
      </c>
      <c r="C1947" s="45" t="s">
        <v>1575</v>
      </c>
      <c r="D1947" s="59">
        <v>44497</v>
      </c>
      <c r="E1947" s="46">
        <v>13</v>
      </c>
      <c r="F1947" s="45" t="s">
        <v>1240</v>
      </c>
      <c r="G1947" s="60">
        <v>44862</v>
      </c>
      <c r="H1947" s="45" t="s">
        <v>1241</v>
      </c>
      <c r="I1947" s="45" t="s">
        <v>1576</v>
      </c>
      <c r="J1947" s="47">
        <v>13</v>
      </c>
    </row>
    <row r="1948" spans="1:10" ht="71.400000000000006" x14ac:dyDescent="0.5">
      <c r="A1948" s="45" t="s">
        <v>2340</v>
      </c>
      <c r="B1948" s="58">
        <v>38102000545038</v>
      </c>
      <c r="C1948" s="45" t="s">
        <v>2341</v>
      </c>
      <c r="D1948" s="59">
        <v>44538</v>
      </c>
      <c r="E1948" s="46">
        <v>6</v>
      </c>
      <c r="F1948" s="45" t="s">
        <v>1240</v>
      </c>
      <c r="G1948" s="60">
        <v>44904</v>
      </c>
      <c r="H1948" s="45" t="s">
        <v>1419</v>
      </c>
      <c r="I1948" s="45" t="s">
        <v>2342</v>
      </c>
      <c r="J1948" s="47">
        <v>6</v>
      </c>
    </row>
    <row r="1949" spans="1:10" ht="81.599999999999994" x14ac:dyDescent="0.5">
      <c r="A1949" s="72" t="s">
        <v>1285</v>
      </c>
      <c r="B1949" s="58">
        <v>30053011655290</v>
      </c>
      <c r="C1949" s="45" t="s">
        <v>1638</v>
      </c>
      <c r="D1949" s="59">
        <v>44522</v>
      </c>
      <c r="E1949" s="46">
        <v>11.89</v>
      </c>
      <c r="F1949" s="45" t="s">
        <v>1240</v>
      </c>
      <c r="G1949" s="60">
        <v>44890</v>
      </c>
      <c r="H1949" s="45" t="s">
        <v>1241</v>
      </c>
      <c r="I1949" s="45" t="s">
        <v>1639</v>
      </c>
      <c r="J1949" s="47">
        <v>11.89</v>
      </c>
    </row>
    <row r="1950" spans="1:10" ht="61.2" x14ac:dyDescent="0.5">
      <c r="A1950" s="72"/>
      <c r="B1950" s="58">
        <v>30053012465830</v>
      </c>
      <c r="C1950" s="45" t="s">
        <v>1640</v>
      </c>
      <c r="D1950" s="59">
        <v>44545</v>
      </c>
      <c r="E1950" s="46">
        <v>18.04</v>
      </c>
      <c r="F1950" s="45" t="s">
        <v>1240</v>
      </c>
      <c r="G1950" s="60">
        <v>44911</v>
      </c>
      <c r="H1950" s="45" t="s">
        <v>1241</v>
      </c>
      <c r="I1950" s="45" t="s">
        <v>1641</v>
      </c>
      <c r="J1950" s="47">
        <v>18.04</v>
      </c>
    </row>
    <row r="1951" spans="1:10" ht="71.400000000000006" x14ac:dyDescent="0.5">
      <c r="A1951" s="72"/>
      <c r="B1951" s="58">
        <v>30053011132548</v>
      </c>
      <c r="C1951" s="45" t="s">
        <v>2431</v>
      </c>
      <c r="D1951" s="59">
        <v>44498</v>
      </c>
      <c r="E1951" s="46">
        <v>47.45</v>
      </c>
      <c r="F1951" s="45" t="s">
        <v>1240</v>
      </c>
      <c r="G1951" s="60">
        <v>44869</v>
      </c>
      <c r="H1951" s="45" t="s">
        <v>1241</v>
      </c>
      <c r="I1951" s="45" t="s">
        <v>2432</v>
      </c>
      <c r="J1951" s="47">
        <v>47.45</v>
      </c>
    </row>
    <row r="1952" spans="1:10" ht="51" x14ac:dyDescent="0.5">
      <c r="A1952" s="72"/>
      <c r="B1952" s="58">
        <v>30053006707726</v>
      </c>
      <c r="C1952" s="45" t="s">
        <v>2343</v>
      </c>
      <c r="D1952" s="59">
        <v>44477</v>
      </c>
      <c r="E1952" s="46">
        <v>25</v>
      </c>
      <c r="F1952" s="45" t="s">
        <v>1240</v>
      </c>
      <c r="G1952" s="60">
        <v>44848</v>
      </c>
      <c r="H1952" s="45" t="s">
        <v>1433</v>
      </c>
      <c r="I1952" s="45" t="s">
        <v>2344</v>
      </c>
      <c r="J1952" s="47">
        <v>25</v>
      </c>
    </row>
    <row r="1953" spans="1:10" ht="71.400000000000006" x14ac:dyDescent="0.5">
      <c r="A1953" s="72"/>
      <c r="B1953" s="58">
        <v>30053013036812</v>
      </c>
      <c r="C1953" s="45" t="s">
        <v>1396</v>
      </c>
      <c r="D1953" s="59">
        <v>44501</v>
      </c>
      <c r="E1953" s="46">
        <v>112</v>
      </c>
      <c r="F1953" s="45" t="s">
        <v>1240</v>
      </c>
      <c r="G1953" s="60">
        <v>44869</v>
      </c>
      <c r="H1953" s="45" t="s">
        <v>1241</v>
      </c>
      <c r="I1953" s="45" t="s">
        <v>1397</v>
      </c>
      <c r="J1953" s="47">
        <v>112</v>
      </c>
    </row>
    <row r="1954" spans="1:10" ht="61.2" x14ac:dyDescent="0.5">
      <c r="A1954" s="72"/>
      <c r="B1954" s="58">
        <v>30053010057449</v>
      </c>
      <c r="C1954" s="45" t="s">
        <v>1448</v>
      </c>
      <c r="D1954" s="59">
        <v>44530</v>
      </c>
      <c r="E1954" s="46">
        <v>16.95</v>
      </c>
      <c r="F1954" s="45" t="s">
        <v>1240</v>
      </c>
      <c r="G1954" s="60">
        <v>44897</v>
      </c>
      <c r="H1954" s="45" t="s">
        <v>1241</v>
      </c>
      <c r="I1954" s="45" t="s">
        <v>1449</v>
      </c>
      <c r="J1954" s="47">
        <v>16.95</v>
      </c>
    </row>
    <row r="1955" spans="1:10" ht="61.2" x14ac:dyDescent="0.5">
      <c r="A1955" s="72"/>
      <c r="B1955" s="58">
        <v>30053008714522</v>
      </c>
      <c r="C1955" s="45" t="s">
        <v>1727</v>
      </c>
      <c r="D1955" s="59">
        <v>44504</v>
      </c>
      <c r="E1955" s="46">
        <v>82.2</v>
      </c>
      <c r="F1955" s="45" t="s">
        <v>1240</v>
      </c>
      <c r="G1955" s="60">
        <v>44869</v>
      </c>
      <c r="H1955" s="45" t="s">
        <v>1721</v>
      </c>
      <c r="I1955" s="45" t="s">
        <v>1728</v>
      </c>
      <c r="J1955" s="47">
        <v>82.2</v>
      </c>
    </row>
    <row r="1956" spans="1:10" ht="61.2" x14ac:dyDescent="0.5">
      <c r="A1956" s="72"/>
      <c r="B1956" s="58">
        <v>30053012956044</v>
      </c>
      <c r="C1956" s="45" t="s">
        <v>2706</v>
      </c>
      <c r="D1956" s="59">
        <v>44532</v>
      </c>
      <c r="E1956" s="46">
        <v>14.24</v>
      </c>
      <c r="F1956" s="45" t="s">
        <v>1240</v>
      </c>
      <c r="G1956" s="60">
        <v>44897</v>
      </c>
      <c r="H1956" s="45" t="s">
        <v>1241</v>
      </c>
      <c r="I1956" s="45" t="s">
        <v>2707</v>
      </c>
      <c r="J1956" s="47">
        <v>14.24</v>
      </c>
    </row>
    <row r="1957" spans="1:10" ht="51" x14ac:dyDescent="0.5">
      <c r="A1957" s="72"/>
      <c r="B1957" s="58">
        <v>30053010698143</v>
      </c>
      <c r="C1957" s="45" t="s">
        <v>2737</v>
      </c>
      <c r="D1957" s="59">
        <v>44480</v>
      </c>
      <c r="E1957" s="46">
        <v>15.15</v>
      </c>
      <c r="F1957" s="45" t="s">
        <v>1240</v>
      </c>
      <c r="G1957" s="60">
        <v>44848</v>
      </c>
      <c r="H1957" s="45" t="s">
        <v>1241</v>
      </c>
      <c r="I1957" s="45" t="s">
        <v>2738</v>
      </c>
      <c r="J1957" s="47">
        <v>15.15</v>
      </c>
    </row>
    <row r="1958" spans="1:10" ht="61.2" x14ac:dyDescent="0.5">
      <c r="A1958" s="72"/>
      <c r="B1958" s="58">
        <v>30053013130110</v>
      </c>
      <c r="C1958" s="45" t="s">
        <v>1286</v>
      </c>
      <c r="D1958" s="59">
        <v>44517</v>
      </c>
      <c r="E1958" s="46">
        <v>21.84</v>
      </c>
      <c r="F1958" s="45" t="s">
        <v>1240</v>
      </c>
      <c r="G1958" s="60">
        <v>44883</v>
      </c>
      <c r="H1958" s="45" t="s">
        <v>1241</v>
      </c>
      <c r="I1958" s="45" t="s">
        <v>1287</v>
      </c>
      <c r="J1958" s="47">
        <v>21.84</v>
      </c>
    </row>
    <row r="1959" spans="1:10" ht="61.2" x14ac:dyDescent="0.5">
      <c r="A1959" s="72"/>
      <c r="B1959" s="58">
        <v>30053013322048</v>
      </c>
      <c r="C1959" s="45" t="s">
        <v>2742</v>
      </c>
      <c r="D1959" s="59">
        <v>44537</v>
      </c>
      <c r="E1959" s="46">
        <v>14.44</v>
      </c>
      <c r="F1959" s="45" t="s">
        <v>1240</v>
      </c>
      <c r="G1959" s="60">
        <v>44904</v>
      </c>
      <c r="H1959" s="45" t="s">
        <v>1241</v>
      </c>
      <c r="I1959" s="45" t="s">
        <v>2743</v>
      </c>
      <c r="J1959" s="47">
        <v>14.44</v>
      </c>
    </row>
    <row r="1960" spans="1:10" ht="81.599999999999994" x14ac:dyDescent="0.5">
      <c r="A1960" s="72"/>
      <c r="B1960" s="58">
        <v>30053013408490</v>
      </c>
      <c r="C1960" s="45" t="s">
        <v>2130</v>
      </c>
      <c r="D1960" s="59">
        <v>44498</v>
      </c>
      <c r="E1960" s="46">
        <v>21.6</v>
      </c>
      <c r="F1960" s="45" t="s">
        <v>1240</v>
      </c>
      <c r="G1960" s="60">
        <v>44869</v>
      </c>
      <c r="H1960" s="45" t="s">
        <v>1321</v>
      </c>
      <c r="I1960" s="45" t="s">
        <v>2131</v>
      </c>
      <c r="J1960" s="47">
        <v>21.6</v>
      </c>
    </row>
    <row r="1961" spans="1:10" ht="71.400000000000006" x14ac:dyDescent="0.5">
      <c r="A1961" s="72" t="s">
        <v>1353</v>
      </c>
      <c r="B1961" s="58">
        <v>31803001953488</v>
      </c>
      <c r="C1961" s="45" t="s">
        <v>1354</v>
      </c>
      <c r="D1961" s="59">
        <v>44475</v>
      </c>
      <c r="E1961" s="46">
        <v>7</v>
      </c>
      <c r="F1961" s="45" t="s">
        <v>1240</v>
      </c>
      <c r="G1961" s="60">
        <v>44841</v>
      </c>
      <c r="H1961" s="45" t="s">
        <v>1321</v>
      </c>
      <c r="I1961" s="45" t="s">
        <v>1355</v>
      </c>
      <c r="J1961" s="47">
        <v>7</v>
      </c>
    </row>
    <row r="1962" spans="1:10" ht="61.2" x14ac:dyDescent="0.5">
      <c r="A1962" s="72"/>
      <c r="B1962" s="58">
        <v>31803001912567</v>
      </c>
      <c r="C1962" s="45" t="s">
        <v>1356</v>
      </c>
      <c r="D1962" s="59">
        <v>44541</v>
      </c>
      <c r="E1962" s="46">
        <v>20</v>
      </c>
      <c r="F1962" s="45" t="s">
        <v>1240</v>
      </c>
      <c r="G1962" s="60">
        <v>44911</v>
      </c>
      <c r="H1962" s="45" t="s">
        <v>1357</v>
      </c>
      <c r="I1962" s="45" t="s">
        <v>1358</v>
      </c>
      <c r="J1962" s="47">
        <v>20</v>
      </c>
    </row>
    <row r="1963" spans="1:10" ht="81.599999999999994" x14ac:dyDescent="0.5">
      <c r="A1963" s="45" t="s">
        <v>1642</v>
      </c>
      <c r="B1963" s="58">
        <v>36879001315055</v>
      </c>
      <c r="C1963" s="45" t="s">
        <v>1643</v>
      </c>
      <c r="D1963" s="59">
        <v>44496</v>
      </c>
      <c r="E1963" s="46">
        <v>10</v>
      </c>
      <c r="F1963" s="45" t="s">
        <v>1240</v>
      </c>
      <c r="G1963" s="60">
        <v>44862</v>
      </c>
      <c r="H1963" s="45" t="s">
        <v>1241</v>
      </c>
      <c r="I1963" s="45" t="s">
        <v>1644</v>
      </c>
      <c r="J1963" s="47">
        <v>10</v>
      </c>
    </row>
    <row r="1964" spans="1:10" ht="71.400000000000006" x14ac:dyDescent="0.5">
      <c r="A1964" s="72" t="s">
        <v>1288</v>
      </c>
      <c r="B1964" s="58">
        <v>31350003695592</v>
      </c>
      <c r="C1964" s="45" t="s">
        <v>2583</v>
      </c>
      <c r="D1964" s="59">
        <v>44544</v>
      </c>
      <c r="E1964" s="46">
        <v>20</v>
      </c>
      <c r="F1964" s="45" t="s">
        <v>1240</v>
      </c>
      <c r="G1964" s="60">
        <v>44911</v>
      </c>
      <c r="H1964" s="45" t="s">
        <v>1241</v>
      </c>
      <c r="I1964" s="45" t="s">
        <v>2584</v>
      </c>
      <c r="J1964" s="47">
        <v>20</v>
      </c>
    </row>
    <row r="1965" spans="1:10" ht="71.400000000000006" x14ac:dyDescent="0.5">
      <c r="A1965" s="72"/>
      <c r="B1965" s="58">
        <v>31350003074079</v>
      </c>
      <c r="C1965" s="45" t="s">
        <v>2345</v>
      </c>
      <c r="D1965" s="59">
        <v>44470</v>
      </c>
      <c r="E1965" s="46">
        <v>33</v>
      </c>
      <c r="F1965" s="45" t="s">
        <v>1240</v>
      </c>
      <c r="G1965" s="60">
        <v>44841</v>
      </c>
      <c r="H1965" s="45" t="s">
        <v>1241</v>
      </c>
      <c r="I1965" s="45" t="s">
        <v>2346</v>
      </c>
      <c r="J1965" s="47">
        <v>33</v>
      </c>
    </row>
    <row r="1966" spans="1:10" ht="61.2" x14ac:dyDescent="0.5">
      <c r="A1966" s="72"/>
      <c r="B1966" s="58">
        <v>31350003024553</v>
      </c>
      <c r="C1966" s="45" t="s">
        <v>1768</v>
      </c>
      <c r="D1966" s="59">
        <v>44515</v>
      </c>
      <c r="E1966" s="46">
        <v>10</v>
      </c>
      <c r="F1966" s="45" t="s">
        <v>1240</v>
      </c>
      <c r="G1966" s="60">
        <v>44883</v>
      </c>
      <c r="H1966" s="45" t="s">
        <v>1241</v>
      </c>
      <c r="I1966" s="45" t="s">
        <v>1769</v>
      </c>
      <c r="J1966" s="47">
        <v>10</v>
      </c>
    </row>
    <row r="1967" spans="1:10" ht="61.2" x14ac:dyDescent="0.5">
      <c r="A1967" s="72"/>
      <c r="B1967" s="58">
        <v>31350003105782</v>
      </c>
      <c r="C1967" s="45" t="s">
        <v>1770</v>
      </c>
      <c r="D1967" s="59">
        <v>44515</v>
      </c>
      <c r="E1967" s="46">
        <v>10</v>
      </c>
      <c r="F1967" s="45" t="s">
        <v>1240</v>
      </c>
      <c r="G1967" s="60">
        <v>44883</v>
      </c>
      <c r="H1967" s="45" t="s">
        <v>1241</v>
      </c>
      <c r="I1967" s="45" t="s">
        <v>1771</v>
      </c>
      <c r="J1967" s="47">
        <v>10</v>
      </c>
    </row>
    <row r="1968" spans="1:10" ht="61.2" x14ac:dyDescent="0.5">
      <c r="A1968" s="72"/>
      <c r="B1968" s="58">
        <v>31350003107234</v>
      </c>
      <c r="C1968" s="45" t="s">
        <v>1772</v>
      </c>
      <c r="D1968" s="59">
        <v>44515</v>
      </c>
      <c r="E1968" s="46">
        <v>10</v>
      </c>
      <c r="F1968" s="45" t="s">
        <v>1240</v>
      </c>
      <c r="G1968" s="60">
        <v>44883</v>
      </c>
      <c r="H1968" s="45" t="s">
        <v>1241</v>
      </c>
      <c r="I1968" s="45" t="s">
        <v>1773</v>
      </c>
      <c r="J1968" s="47">
        <v>10</v>
      </c>
    </row>
    <row r="1969" spans="1:10" ht="61.2" x14ac:dyDescent="0.5">
      <c r="A1969" s="72"/>
      <c r="B1969" s="58">
        <v>31350002670950</v>
      </c>
      <c r="C1969" s="45" t="s">
        <v>1531</v>
      </c>
      <c r="D1969" s="59">
        <v>44503</v>
      </c>
      <c r="E1969" s="46">
        <v>13</v>
      </c>
      <c r="F1969" s="45" t="s">
        <v>1240</v>
      </c>
      <c r="G1969" s="60">
        <v>44869</v>
      </c>
      <c r="H1969" s="45" t="s">
        <v>1241</v>
      </c>
      <c r="I1969" s="45" t="s">
        <v>1532</v>
      </c>
      <c r="J1969" s="47">
        <v>13</v>
      </c>
    </row>
    <row r="1970" spans="1:10" ht="61.2" x14ac:dyDescent="0.5">
      <c r="A1970" s="72"/>
      <c r="B1970" s="58">
        <v>31350002946533</v>
      </c>
      <c r="C1970" s="45" t="s">
        <v>1533</v>
      </c>
      <c r="D1970" s="59">
        <v>44503</v>
      </c>
      <c r="E1970" s="46">
        <v>13</v>
      </c>
      <c r="F1970" s="45" t="s">
        <v>1240</v>
      </c>
      <c r="G1970" s="60">
        <v>44869</v>
      </c>
      <c r="H1970" s="45" t="s">
        <v>1241</v>
      </c>
      <c r="I1970" s="45" t="s">
        <v>1534</v>
      </c>
      <c r="J1970" s="47">
        <v>13</v>
      </c>
    </row>
    <row r="1971" spans="1:10" ht="61.2" x14ac:dyDescent="0.5">
      <c r="A1971" s="72"/>
      <c r="B1971" s="58">
        <v>31350003114040</v>
      </c>
      <c r="C1971" s="45" t="s">
        <v>1535</v>
      </c>
      <c r="D1971" s="59">
        <v>44503</v>
      </c>
      <c r="E1971" s="46">
        <v>13</v>
      </c>
      <c r="F1971" s="45" t="s">
        <v>1240</v>
      </c>
      <c r="G1971" s="60">
        <v>44869</v>
      </c>
      <c r="H1971" s="45" t="s">
        <v>1241</v>
      </c>
      <c r="I1971" s="45" t="s">
        <v>1536</v>
      </c>
      <c r="J1971" s="47">
        <v>13</v>
      </c>
    </row>
    <row r="1972" spans="1:10" ht="61.2" x14ac:dyDescent="0.5">
      <c r="A1972" s="72"/>
      <c r="B1972" s="58">
        <v>31350003544063</v>
      </c>
      <c r="C1972" s="45" t="s">
        <v>1537</v>
      </c>
      <c r="D1972" s="59">
        <v>44503</v>
      </c>
      <c r="E1972" s="46">
        <v>7</v>
      </c>
      <c r="F1972" s="45" t="s">
        <v>1240</v>
      </c>
      <c r="G1972" s="60">
        <v>44869</v>
      </c>
      <c r="H1972" s="45" t="s">
        <v>1241</v>
      </c>
      <c r="I1972" s="45" t="s">
        <v>1538</v>
      </c>
      <c r="J1972" s="47">
        <v>7</v>
      </c>
    </row>
    <row r="1973" spans="1:10" ht="51" x14ac:dyDescent="0.5">
      <c r="A1973" s="72"/>
      <c r="B1973" s="58">
        <v>31350003069202</v>
      </c>
      <c r="C1973" s="45" t="s">
        <v>1539</v>
      </c>
      <c r="D1973" s="59">
        <v>44497</v>
      </c>
      <c r="E1973" s="46">
        <v>26</v>
      </c>
      <c r="F1973" s="45" t="s">
        <v>1240</v>
      </c>
      <c r="G1973" s="60">
        <v>44862</v>
      </c>
      <c r="H1973" s="45" t="s">
        <v>1241</v>
      </c>
      <c r="I1973" s="45" t="s">
        <v>1540</v>
      </c>
      <c r="J1973" s="47">
        <v>26</v>
      </c>
    </row>
    <row r="1974" spans="1:10" ht="61.2" x14ac:dyDescent="0.5">
      <c r="A1974" s="72"/>
      <c r="B1974" s="58">
        <v>31350003386929</v>
      </c>
      <c r="C1974" s="45" t="s">
        <v>1541</v>
      </c>
      <c r="D1974" s="59">
        <v>44497</v>
      </c>
      <c r="E1974" s="46">
        <v>15</v>
      </c>
      <c r="F1974" s="45" t="s">
        <v>1240</v>
      </c>
      <c r="G1974" s="60">
        <v>44862</v>
      </c>
      <c r="H1974" s="45" t="s">
        <v>1241</v>
      </c>
      <c r="I1974" s="45" t="s">
        <v>1542</v>
      </c>
      <c r="J1974" s="47">
        <v>15</v>
      </c>
    </row>
    <row r="1975" spans="1:10" ht="61.2" x14ac:dyDescent="0.5">
      <c r="A1975" s="72"/>
      <c r="B1975" s="58">
        <v>31350003731108</v>
      </c>
      <c r="C1975" s="45" t="s">
        <v>1543</v>
      </c>
      <c r="D1975" s="59">
        <v>44497</v>
      </c>
      <c r="E1975" s="46">
        <v>16</v>
      </c>
      <c r="F1975" s="45" t="s">
        <v>1240</v>
      </c>
      <c r="G1975" s="60">
        <v>44862</v>
      </c>
      <c r="H1975" s="45" t="s">
        <v>1241</v>
      </c>
      <c r="I1975" s="45" t="s">
        <v>1544</v>
      </c>
      <c r="J1975" s="47">
        <v>16</v>
      </c>
    </row>
    <row r="1976" spans="1:10" ht="61.2" x14ac:dyDescent="0.5">
      <c r="A1976" s="72"/>
      <c r="B1976" s="58">
        <v>31350003799220</v>
      </c>
      <c r="C1976" s="45" t="s">
        <v>1545</v>
      </c>
      <c r="D1976" s="59">
        <v>44497</v>
      </c>
      <c r="E1976" s="46">
        <v>20</v>
      </c>
      <c r="F1976" s="45" t="s">
        <v>1240</v>
      </c>
      <c r="G1976" s="60">
        <v>44862</v>
      </c>
      <c r="H1976" s="45" t="s">
        <v>1241</v>
      </c>
      <c r="I1976" s="45" t="s">
        <v>1546</v>
      </c>
      <c r="J1976" s="47">
        <v>20</v>
      </c>
    </row>
    <row r="1977" spans="1:10" ht="61.2" x14ac:dyDescent="0.5">
      <c r="A1977" s="72"/>
      <c r="B1977" s="58">
        <v>31350003818574</v>
      </c>
      <c r="C1977" s="45" t="s">
        <v>1547</v>
      </c>
      <c r="D1977" s="59">
        <v>44497</v>
      </c>
      <c r="E1977" s="46">
        <v>27</v>
      </c>
      <c r="F1977" s="45" t="s">
        <v>1240</v>
      </c>
      <c r="G1977" s="60">
        <v>44862</v>
      </c>
      <c r="H1977" s="45" t="s">
        <v>1241</v>
      </c>
      <c r="I1977" s="45" t="s">
        <v>1548</v>
      </c>
      <c r="J1977" s="47">
        <v>27</v>
      </c>
    </row>
    <row r="1978" spans="1:10" ht="71.400000000000006" x14ac:dyDescent="0.5">
      <c r="A1978" s="72"/>
      <c r="B1978" s="58">
        <v>31350001398462</v>
      </c>
      <c r="C1978" s="45" t="s">
        <v>2189</v>
      </c>
      <c r="D1978" s="59">
        <v>44506</v>
      </c>
      <c r="E1978" s="46">
        <v>13</v>
      </c>
      <c r="F1978" s="45" t="s">
        <v>1240</v>
      </c>
      <c r="G1978" s="60">
        <v>44876</v>
      </c>
      <c r="H1978" s="45" t="s">
        <v>1241</v>
      </c>
      <c r="I1978" s="45" t="s">
        <v>2190</v>
      </c>
      <c r="J1978" s="47">
        <v>13</v>
      </c>
    </row>
    <row r="1979" spans="1:10" ht="51" x14ac:dyDescent="0.5">
      <c r="A1979" s="72"/>
      <c r="B1979" s="58">
        <v>31350001790874</v>
      </c>
      <c r="C1979" s="45" t="s">
        <v>1408</v>
      </c>
      <c r="D1979" s="59">
        <v>44518</v>
      </c>
      <c r="E1979" s="46">
        <v>16.989999999999998</v>
      </c>
      <c r="F1979" s="45" t="s">
        <v>1240</v>
      </c>
      <c r="G1979" s="60">
        <v>44883</v>
      </c>
      <c r="H1979" s="45" t="s">
        <v>1241</v>
      </c>
      <c r="I1979" s="45" t="s">
        <v>1409</v>
      </c>
      <c r="J1979" s="47">
        <v>16.989999999999998</v>
      </c>
    </row>
    <row r="1980" spans="1:10" ht="61.2" x14ac:dyDescent="0.5">
      <c r="A1980" s="72"/>
      <c r="B1980" s="58">
        <v>31350002766493</v>
      </c>
      <c r="C1980" s="45" t="s">
        <v>1410</v>
      </c>
      <c r="D1980" s="59">
        <v>44518</v>
      </c>
      <c r="E1980" s="46">
        <v>17</v>
      </c>
      <c r="F1980" s="45" t="s">
        <v>1240</v>
      </c>
      <c r="G1980" s="60">
        <v>44883</v>
      </c>
      <c r="H1980" s="45" t="s">
        <v>1241</v>
      </c>
      <c r="I1980" s="45" t="s">
        <v>1411</v>
      </c>
      <c r="J1980" s="47">
        <v>17</v>
      </c>
    </row>
    <row r="1981" spans="1:10" ht="81.599999999999994" x14ac:dyDescent="0.5">
      <c r="A1981" s="72"/>
      <c r="B1981" s="58">
        <v>31350003506740</v>
      </c>
      <c r="C1981" s="45" t="s">
        <v>1412</v>
      </c>
      <c r="D1981" s="59">
        <v>44518</v>
      </c>
      <c r="E1981" s="46">
        <v>10</v>
      </c>
      <c r="F1981" s="45" t="s">
        <v>1240</v>
      </c>
      <c r="G1981" s="60">
        <v>44883</v>
      </c>
      <c r="H1981" s="45" t="s">
        <v>1241</v>
      </c>
      <c r="I1981" s="45" t="s">
        <v>1413</v>
      </c>
      <c r="J1981" s="47">
        <v>10</v>
      </c>
    </row>
    <row r="1982" spans="1:10" ht="51" x14ac:dyDescent="0.5">
      <c r="A1982" s="72"/>
      <c r="B1982" s="58">
        <v>31350003926096</v>
      </c>
      <c r="C1982" s="45" t="s">
        <v>1408</v>
      </c>
      <c r="D1982" s="59">
        <v>44518</v>
      </c>
      <c r="E1982" s="46">
        <v>9</v>
      </c>
      <c r="F1982" s="45" t="s">
        <v>1240</v>
      </c>
      <c r="G1982" s="60">
        <v>44883</v>
      </c>
      <c r="H1982" s="45" t="s">
        <v>1241</v>
      </c>
      <c r="I1982" s="45" t="s">
        <v>1414</v>
      </c>
      <c r="J1982" s="47">
        <v>9</v>
      </c>
    </row>
    <row r="1983" spans="1:10" ht="71.400000000000006" x14ac:dyDescent="0.5">
      <c r="A1983" s="72"/>
      <c r="B1983" s="58">
        <v>31350003956804</v>
      </c>
      <c r="C1983" s="45" t="s">
        <v>1415</v>
      </c>
      <c r="D1983" s="59">
        <v>44518</v>
      </c>
      <c r="E1983" s="46">
        <v>15</v>
      </c>
      <c r="F1983" s="45" t="s">
        <v>1240</v>
      </c>
      <c r="G1983" s="60">
        <v>44883</v>
      </c>
      <c r="H1983" s="45" t="s">
        <v>1241</v>
      </c>
      <c r="I1983" s="45" t="s">
        <v>1416</v>
      </c>
      <c r="J1983" s="47">
        <v>15</v>
      </c>
    </row>
    <row r="1984" spans="1:10" ht="71.400000000000006" x14ac:dyDescent="0.5">
      <c r="A1984" s="72"/>
      <c r="B1984" s="58">
        <v>31350003566819</v>
      </c>
      <c r="C1984" s="45" t="s">
        <v>1611</v>
      </c>
      <c r="D1984" s="59">
        <v>44520</v>
      </c>
      <c r="E1984" s="46">
        <v>8</v>
      </c>
      <c r="F1984" s="45" t="s">
        <v>1240</v>
      </c>
      <c r="G1984" s="60">
        <v>44890</v>
      </c>
      <c r="H1984" s="45" t="s">
        <v>1419</v>
      </c>
      <c r="I1984" s="45" t="s">
        <v>2133</v>
      </c>
      <c r="J1984" s="47">
        <v>8</v>
      </c>
    </row>
    <row r="1985" spans="1:10" ht="61.2" x14ac:dyDescent="0.5">
      <c r="A1985" s="72"/>
      <c r="B1985" s="58">
        <v>31350003830207</v>
      </c>
      <c r="C1985" s="45" t="s">
        <v>1289</v>
      </c>
      <c r="D1985" s="59">
        <v>44517</v>
      </c>
      <c r="E1985" s="46">
        <v>17</v>
      </c>
      <c r="F1985" s="45" t="s">
        <v>1240</v>
      </c>
      <c r="G1985" s="60">
        <v>44883</v>
      </c>
      <c r="H1985" s="45" t="s">
        <v>1241</v>
      </c>
      <c r="I1985" s="45" t="s">
        <v>1290</v>
      </c>
      <c r="J1985" s="47">
        <v>17</v>
      </c>
    </row>
    <row r="1986" spans="1:10" ht="61.2" x14ac:dyDescent="0.5">
      <c r="A1986" s="72" t="s">
        <v>1417</v>
      </c>
      <c r="B1986" s="58">
        <v>31313002664324</v>
      </c>
      <c r="C1986" s="45" t="s">
        <v>1976</v>
      </c>
      <c r="D1986" s="59">
        <v>44484</v>
      </c>
      <c r="E1986" s="46">
        <v>11</v>
      </c>
      <c r="F1986" s="45" t="s">
        <v>1240</v>
      </c>
      <c r="G1986" s="60">
        <v>44855</v>
      </c>
      <c r="H1986" s="45" t="s">
        <v>1241</v>
      </c>
      <c r="I1986" s="45" t="s">
        <v>1977</v>
      </c>
      <c r="J1986" s="47">
        <v>11</v>
      </c>
    </row>
    <row r="1987" spans="1:10" ht="61.2" x14ac:dyDescent="0.5">
      <c r="A1987" s="72"/>
      <c r="B1987" s="58">
        <v>31313002546885</v>
      </c>
      <c r="C1987" s="45" t="s">
        <v>1418</v>
      </c>
      <c r="D1987" s="59">
        <v>44522</v>
      </c>
      <c r="E1987" s="46">
        <v>16</v>
      </c>
      <c r="F1987" s="45" t="s">
        <v>1240</v>
      </c>
      <c r="G1987" s="60">
        <v>44890</v>
      </c>
      <c r="H1987" s="45" t="s">
        <v>1419</v>
      </c>
      <c r="I1987" s="45" t="s">
        <v>1420</v>
      </c>
      <c r="J1987" s="47">
        <v>16</v>
      </c>
    </row>
    <row r="1988" spans="1:10" ht="81.599999999999994" x14ac:dyDescent="0.5">
      <c r="A1988" s="72"/>
      <c r="B1988" s="58">
        <v>31313002314748</v>
      </c>
      <c r="C1988" s="45" t="s">
        <v>2734</v>
      </c>
      <c r="D1988" s="59">
        <v>44540</v>
      </c>
      <c r="E1988" s="46">
        <v>11</v>
      </c>
      <c r="F1988" s="45" t="s">
        <v>1240</v>
      </c>
      <c r="G1988" s="60">
        <v>44911</v>
      </c>
      <c r="H1988" s="45" t="s">
        <v>1419</v>
      </c>
      <c r="I1988" s="45" t="s">
        <v>2735</v>
      </c>
      <c r="J1988" s="47">
        <v>11</v>
      </c>
    </row>
    <row r="1989" spans="1:10" ht="61.2" x14ac:dyDescent="0.5">
      <c r="A1989" s="72" t="s">
        <v>1263</v>
      </c>
      <c r="B1989" s="58">
        <v>36090000639756</v>
      </c>
      <c r="C1989" s="45" t="s">
        <v>2585</v>
      </c>
      <c r="D1989" s="59">
        <v>44551</v>
      </c>
      <c r="E1989" s="46">
        <v>5</v>
      </c>
      <c r="F1989" s="45" t="s">
        <v>1240</v>
      </c>
      <c r="G1989" s="60">
        <v>44918</v>
      </c>
      <c r="H1989" s="45" t="s">
        <v>1241</v>
      </c>
      <c r="I1989" s="45" t="s">
        <v>2586</v>
      </c>
      <c r="J1989" s="47">
        <v>5</v>
      </c>
    </row>
    <row r="1990" spans="1:10" ht="81.599999999999994" x14ac:dyDescent="0.5">
      <c r="A1990" s="72"/>
      <c r="B1990" s="58">
        <v>36090000784156</v>
      </c>
      <c r="C1990" s="45" t="s">
        <v>2347</v>
      </c>
      <c r="D1990" s="59">
        <v>44497</v>
      </c>
      <c r="E1990" s="46">
        <v>30</v>
      </c>
      <c r="F1990" s="45" t="s">
        <v>1240</v>
      </c>
      <c r="G1990" s="60">
        <v>44862</v>
      </c>
      <c r="H1990" s="45" t="s">
        <v>1241</v>
      </c>
      <c r="I1990" s="45" t="s">
        <v>2348</v>
      </c>
      <c r="J1990" s="47">
        <v>30</v>
      </c>
    </row>
    <row r="1991" spans="1:10" ht="61.2" x14ac:dyDescent="0.5">
      <c r="A1991" s="72"/>
      <c r="B1991" s="58">
        <v>36090001081719</v>
      </c>
      <c r="C1991" s="45" t="s">
        <v>1264</v>
      </c>
      <c r="D1991" s="59">
        <v>44481</v>
      </c>
      <c r="E1991" s="46">
        <v>17</v>
      </c>
      <c r="F1991" s="45" t="s">
        <v>1240</v>
      </c>
      <c r="G1991" s="60">
        <v>44848</v>
      </c>
      <c r="H1991" s="45" t="s">
        <v>1241</v>
      </c>
      <c r="I1991" s="45" t="s">
        <v>1265</v>
      </c>
      <c r="J1991" s="47">
        <v>17</v>
      </c>
    </row>
    <row r="1992" spans="1:10" ht="61.2" x14ac:dyDescent="0.5">
      <c r="A1992" s="72"/>
      <c r="B1992" s="58">
        <v>36090000407956</v>
      </c>
      <c r="C1992" s="45" t="s">
        <v>1359</v>
      </c>
      <c r="D1992" s="59">
        <v>44537</v>
      </c>
      <c r="E1992" s="46">
        <v>23</v>
      </c>
      <c r="F1992" s="45" t="s">
        <v>1240</v>
      </c>
      <c r="G1992" s="60">
        <v>44904</v>
      </c>
      <c r="H1992" s="45" t="s">
        <v>1241</v>
      </c>
      <c r="I1992" s="45" t="s">
        <v>1360</v>
      </c>
      <c r="J1992" s="47">
        <v>23</v>
      </c>
    </row>
    <row r="1993" spans="1:10" ht="71.400000000000006" x14ac:dyDescent="0.5">
      <c r="A1993" s="72"/>
      <c r="B1993" s="58">
        <v>36090000843200</v>
      </c>
      <c r="C1993" s="45" t="s">
        <v>2460</v>
      </c>
      <c r="D1993" s="59">
        <v>44544</v>
      </c>
      <c r="E1993" s="46">
        <v>5</v>
      </c>
      <c r="F1993" s="45" t="s">
        <v>1240</v>
      </c>
      <c r="G1993" s="60">
        <v>44911</v>
      </c>
      <c r="H1993" s="45" t="s">
        <v>1241</v>
      </c>
      <c r="I1993" s="45" t="s">
        <v>2461</v>
      </c>
      <c r="J1993" s="47">
        <v>5</v>
      </c>
    </row>
    <row r="1994" spans="1:10" ht="61.2" x14ac:dyDescent="0.5">
      <c r="A1994" s="72"/>
      <c r="B1994" s="58">
        <v>36090000962471</v>
      </c>
      <c r="C1994" s="45" t="s">
        <v>2462</v>
      </c>
      <c r="D1994" s="59">
        <v>44539</v>
      </c>
      <c r="E1994" s="46">
        <v>26</v>
      </c>
      <c r="F1994" s="45" t="s">
        <v>1240</v>
      </c>
      <c r="G1994" s="60">
        <v>44904</v>
      </c>
      <c r="H1994" s="45" t="s">
        <v>1241</v>
      </c>
      <c r="I1994" s="45" t="s">
        <v>2463</v>
      </c>
      <c r="J1994" s="47">
        <v>26</v>
      </c>
    </row>
    <row r="1995" spans="1:10" ht="61.2" x14ac:dyDescent="0.5">
      <c r="A1995" s="72"/>
      <c r="B1995" s="58">
        <v>36090000985027</v>
      </c>
      <c r="C1995" s="45" t="s">
        <v>2464</v>
      </c>
      <c r="D1995" s="59">
        <v>44544</v>
      </c>
      <c r="E1995" s="46">
        <v>25</v>
      </c>
      <c r="F1995" s="45" t="s">
        <v>1240</v>
      </c>
      <c r="G1995" s="60">
        <v>44911</v>
      </c>
      <c r="H1995" s="45" t="s">
        <v>1241</v>
      </c>
      <c r="I1995" s="45" t="s">
        <v>2465</v>
      </c>
      <c r="J1995" s="47">
        <v>25</v>
      </c>
    </row>
    <row r="1996" spans="1:10" ht="61.2" x14ac:dyDescent="0.5">
      <c r="A1996" s="72"/>
      <c r="B1996" s="58">
        <v>36090001045615</v>
      </c>
      <c r="C1996" s="45" t="s">
        <v>2466</v>
      </c>
      <c r="D1996" s="59">
        <v>44544</v>
      </c>
      <c r="E1996" s="46">
        <v>10</v>
      </c>
      <c r="F1996" s="45" t="s">
        <v>1240</v>
      </c>
      <c r="G1996" s="60">
        <v>44911</v>
      </c>
      <c r="H1996" s="45" t="s">
        <v>1241</v>
      </c>
      <c r="I1996" s="45" t="s">
        <v>2467</v>
      </c>
      <c r="J1996" s="47">
        <v>10</v>
      </c>
    </row>
    <row r="1997" spans="1:10" ht="61.2" x14ac:dyDescent="0.5">
      <c r="A1997" s="72"/>
      <c r="B1997" s="58">
        <v>36090001058675</v>
      </c>
      <c r="C1997" s="45" t="s">
        <v>2468</v>
      </c>
      <c r="D1997" s="59">
        <v>44544</v>
      </c>
      <c r="E1997" s="46">
        <v>9</v>
      </c>
      <c r="F1997" s="45" t="s">
        <v>1240</v>
      </c>
      <c r="G1997" s="60">
        <v>44911</v>
      </c>
      <c r="H1997" s="45" t="s">
        <v>1241</v>
      </c>
      <c r="I1997" s="45" t="s">
        <v>2469</v>
      </c>
      <c r="J1997" s="47">
        <v>9</v>
      </c>
    </row>
    <row r="1998" spans="1:10" ht="51" x14ac:dyDescent="0.5">
      <c r="A1998" s="72" t="s">
        <v>2655</v>
      </c>
      <c r="B1998" s="58">
        <v>31321007010070</v>
      </c>
      <c r="C1998" s="45" t="s">
        <v>2579</v>
      </c>
      <c r="D1998" s="59">
        <v>44516</v>
      </c>
      <c r="E1998" s="46">
        <v>17</v>
      </c>
      <c r="F1998" s="45" t="s">
        <v>1240</v>
      </c>
      <c r="G1998" s="60">
        <v>44883</v>
      </c>
      <c r="H1998" s="45" t="s">
        <v>1241</v>
      </c>
      <c r="I1998" s="45" t="s">
        <v>2656</v>
      </c>
      <c r="J1998" s="47">
        <v>17</v>
      </c>
    </row>
    <row r="1999" spans="1:10" ht="61.2" x14ac:dyDescent="0.5">
      <c r="A1999" s="72"/>
      <c r="B1999" s="58">
        <v>31321007635025</v>
      </c>
      <c r="C1999" s="45" t="s">
        <v>2657</v>
      </c>
      <c r="D1999" s="59">
        <v>44516</v>
      </c>
      <c r="E1999" s="46">
        <v>35</v>
      </c>
      <c r="F1999" s="45" t="s">
        <v>1240</v>
      </c>
      <c r="G1999" s="60">
        <v>44883</v>
      </c>
      <c r="H1999" s="45" t="s">
        <v>1241</v>
      </c>
      <c r="I1999" s="45" t="s">
        <v>2658</v>
      </c>
      <c r="J1999" s="47">
        <v>35</v>
      </c>
    </row>
    <row r="2000" spans="1:10" ht="91.8" x14ac:dyDescent="0.5">
      <c r="A2000" s="72"/>
      <c r="B2000" s="58">
        <v>31321007654273</v>
      </c>
      <c r="C2000" s="45" t="s">
        <v>2659</v>
      </c>
      <c r="D2000" s="59">
        <v>44516</v>
      </c>
      <c r="E2000" s="46">
        <v>10</v>
      </c>
      <c r="F2000" s="45" t="s">
        <v>1240</v>
      </c>
      <c r="G2000" s="60">
        <v>44883</v>
      </c>
      <c r="H2000" s="45" t="s">
        <v>1241</v>
      </c>
      <c r="I2000" s="45" t="s">
        <v>2660</v>
      </c>
      <c r="J2000" s="47">
        <v>10</v>
      </c>
    </row>
    <row r="2001" spans="1:10" ht="61.2" x14ac:dyDescent="0.5">
      <c r="A2001" s="72"/>
      <c r="B2001" s="58">
        <v>31321007680476</v>
      </c>
      <c r="C2001" s="45" t="s">
        <v>2661</v>
      </c>
      <c r="D2001" s="59">
        <v>44516</v>
      </c>
      <c r="E2001" s="46">
        <v>40</v>
      </c>
      <c r="F2001" s="45" t="s">
        <v>1240</v>
      </c>
      <c r="G2001" s="60">
        <v>44883</v>
      </c>
      <c r="H2001" s="45" t="s">
        <v>1241</v>
      </c>
      <c r="I2001" s="45" t="s">
        <v>2662</v>
      </c>
      <c r="J2001" s="47">
        <v>40</v>
      </c>
    </row>
    <row r="2002" spans="1:10" ht="61.2" x14ac:dyDescent="0.5">
      <c r="A2002" s="72"/>
      <c r="B2002" s="58">
        <v>31321007694840</v>
      </c>
      <c r="C2002" s="45" t="s">
        <v>2663</v>
      </c>
      <c r="D2002" s="59">
        <v>44516</v>
      </c>
      <c r="E2002" s="46">
        <v>40</v>
      </c>
      <c r="F2002" s="45" t="s">
        <v>1240</v>
      </c>
      <c r="G2002" s="60">
        <v>44883</v>
      </c>
      <c r="H2002" s="45" t="s">
        <v>1241</v>
      </c>
      <c r="I2002" s="45" t="s">
        <v>2664</v>
      </c>
      <c r="J2002" s="47">
        <v>40</v>
      </c>
    </row>
    <row r="2003" spans="1:10" ht="61.2" x14ac:dyDescent="0.5">
      <c r="A2003" s="72"/>
      <c r="B2003" s="58">
        <v>31321007695136</v>
      </c>
      <c r="C2003" s="45" t="s">
        <v>2665</v>
      </c>
      <c r="D2003" s="59">
        <v>44516</v>
      </c>
      <c r="E2003" s="46">
        <v>40</v>
      </c>
      <c r="F2003" s="45" t="s">
        <v>1240</v>
      </c>
      <c r="G2003" s="60">
        <v>44883</v>
      </c>
      <c r="H2003" s="45" t="s">
        <v>1241</v>
      </c>
      <c r="I2003" s="45" t="s">
        <v>2666</v>
      </c>
      <c r="J2003" s="47">
        <v>40</v>
      </c>
    </row>
    <row r="2004" spans="1:10" ht="61.2" x14ac:dyDescent="0.5">
      <c r="A2004" s="72"/>
      <c r="B2004" s="58">
        <v>31321007757217</v>
      </c>
      <c r="C2004" s="45" t="s">
        <v>2667</v>
      </c>
      <c r="D2004" s="59">
        <v>44516</v>
      </c>
      <c r="E2004" s="46">
        <v>37</v>
      </c>
      <c r="F2004" s="45" t="s">
        <v>1240</v>
      </c>
      <c r="G2004" s="60">
        <v>44883</v>
      </c>
      <c r="H2004" s="45" t="s">
        <v>1241</v>
      </c>
      <c r="I2004" s="45" t="s">
        <v>2668</v>
      </c>
      <c r="J2004" s="47">
        <v>37</v>
      </c>
    </row>
    <row r="2005" spans="1:10" ht="71.400000000000006" x14ac:dyDescent="0.5">
      <c r="A2005" s="72" t="s">
        <v>1805</v>
      </c>
      <c r="B2005" s="58">
        <v>32990001137417</v>
      </c>
      <c r="C2005" s="45" t="s">
        <v>2349</v>
      </c>
      <c r="D2005" s="59">
        <v>44475</v>
      </c>
      <c r="E2005" s="46">
        <v>24.95</v>
      </c>
      <c r="F2005" s="45" t="s">
        <v>1240</v>
      </c>
      <c r="G2005" s="60">
        <v>44841</v>
      </c>
      <c r="H2005" s="45" t="s">
        <v>1241</v>
      </c>
      <c r="I2005" s="45" t="s">
        <v>2350</v>
      </c>
      <c r="J2005" s="47">
        <v>24.95</v>
      </c>
    </row>
    <row r="2006" spans="1:10" ht="61.2" x14ac:dyDescent="0.5">
      <c r="A2006" s="72"/>
      <c r="B2006" s="58">
        <v>32990000335590</v>
      </c>
      <c r="C2006" s="45" t="s">
        <v>1806</v>
      </c>
      <c r="D2006" s="59">
        <v>44537</v>
      </c>
      <c r="E2006" s="46">
        <v>7.95</v>
      </c>
      <c r="F2006" s="45" t="s">
        <v>1240</v>
      </c>
      <c r="G2006" s="60">
        <v>44904</v>
      </c>
      <c r="H2006" s="45" t="s">
        <v>1241</v>
      </c>
      <c r="I2006" s="45" t="s">
        <v>1807</v>
      </c>
      <c r="J2006" s="47">
        <v>7.95</v>
      </c>
    </row>
    <row r="2007" spans="1:10" ht="71.400000000000006" x14ac:dyDescent="0.5">
      <c r="A2007" s="72" t="s">
        <v>1587</v>
      </c>
      <c r="B2007" s="58">
        <v>31308003552965</v>
      </c>
      <c r="C2007" s="45" t="s">
        <v>2351</v>
      </c>
      <c r="D2007" s="59">
        <v>44477</v>
      </c>
      <c r="E2007" s="46">
        <v>15</v>
      </c>
      <c r="F2007" s="45" t="s">
        <v>1240</v>
      </c>
      <c r="G2007" s="60">
        <v>44848</v>
      </c>
      <c r="H2007" s="45" t="s">
        <v>1419</v>
      </c>
      <c r="I2007" s="45" t="s">
        <v>2352</v>
      </c>
      <c r="J2007" s="47">
        <v>15</v>
      </c>
    </row>
    <row r="2008" spans="1:10" ht="71.400000000000006" x14ac:dyDescent="0.5">
      <c r="A2008" s="72"/>
      <c r="B2008" s="58">
        <v>31308002084390</v>
      </c>
      <c r="C2008" s="45" t="s">
        <v>2276</v>
      </c>
      <c r="D2008" s="59">
        <v>44473</v>
      </c>
      <c r="E2008" s="46">
        <v>20</v>
      </c>
      <c r="F2008" s="45" t="s">
        <v>1240</v>
      </c>
      <c r="G2008" s="60">
        <v>44841</v>
      </c>
      <c r="H2008" s="45" t="s">
        <v>1419</v>
      </c>
      <c r="I2008" s="45" t="s">
        <v>2353</v>
      </c>
      <c r="J2008" s="47">
        <v>20</v>
      </c>
    </row>
    <row r="2009" spans="1:10" ht="61.2" x14ac:dyDescent="0.5">
      <c r="A2009" s="72"/>
      <c r="B2009" s="58">
        <v>31308003585544</v>
      </c>
      <c r="C2009" s="45" t="s">
        <v>2239</v>
      </c>
      <c r="D2009" s="59">
        <v>44516</v>
      </c>
      <c r="E2009" s="46">
        <v>14</v>
      </c>
      <c r="F2009" s="45" t="s">
        <v>1240</v>
      </c>
      <c r="G2009" s="60">
        <v>44883</v>
      </c>
      <c r="H2009" s="45" t="s">
        <v>1460</v>
      </c>
      <c r="I2009" s="45" t="s">
        <v>2240</v>
      </c>
      <c r="J2009" s="47">
        <v>14</v>
      </c>
    </row>
    <row r="2010" spans="1:10" ht="61.2" x14ac:dyDescent="0.5">
      <c r="A2010" s="72"/>
      <c r="B2010" s="58">
        <v>31308003788189</v>
      </c>
      <c r="C2010" s="45" t="s">
        <v>1588</v>
      </c>
      <c r="D2010" s="59">
        <v>44519</v>
      </c>
      <c r="E2010" s="46">
        <v>11</v>
      </c>
      <c r="F2010" s="45" t="s">
        <v>1240</v>
      </c>
      <c r="G2010" s="60">
        <v>44890</v>
      </c>
      <c r="H2010" s="45" t="s">
        <v>1419</v>
      </c>
      <c r="I2010" s="45" t="s">
        <v>1589</v>
      </c>
      <c r="J2010" s="47">
        <v>11</v>
      </c>
    </row>
    <row r="2011" spans="1:10" ht="71.400000000000006" x14ac:dyDescent="0.5">
      <c r="A2011" s="72"/>
      <c r="B2011" s="58">
        <v>31308003732120</v>
      </c>
      <c r="C2011" s="45" t="s">
        <v>2625</v>
      </c>
      <c r="D2011" s="59">
        <v>44496</v>
      </c>
      <c r="E2011" s="46">
        <v>30</v>
      </c>
      <c r="F2011" s="45" t="s">
        <v>1240</v>
      </c>
      <c r="G2011" s="60">
        <v>44862</v>
      </c>
      <c r="H2011" s="45" t="s">
        <v>1555</v>
      </c>
      <c r="I2011" s="45" t="s">
        <v>2626</v>
      </c>
      <c r="J2011" s="47">
        <v>30</v>
      </c>
    </row>
    <row r="2012" spans="1:10" ht="71.400000000000006" x14ac:dyDescent="0.5">
      <c r="A2012" s="72"/>
      <c r="B2012" s="58">
        <v>31308003089687</v>
      </c>
      <c r="C2012" s="45" t="s">
        <v>1954</v>
      </c>
      <c r="D2012" s="59">
        <v>44542</v>
      </c>
      <c r="E2012" s="46">
        <v>15</v>
      </c>
      <c r="F2012" s="45" t="s">
        <v>1240</v>
      </c>
      <c r="G2012" s="60">
        <v>44911</v>
      </c>
      <c r="H2012" s="45" t="s">
        <v>1419</v>
      </c>
      <c r="I2012" s="45" t="s">
        <v>1955</v>
      </c>
      <c r="J2012" s="47">
        <v>15</v>
      </c>
    </row>
    <row r="2013" spans="1:10" ht="71.400000000000006" x14ac:dyDescent="0.5">
      <c r="A2013" s="72" t="s">
        <v>1249</v>
      </c>
      <c r="B2013" s="58">
        <v>31321007798245</v>
      </c>
      <c r="C2013" s="45" t="s">
        <v>2587</v>
      </c>
      <c r="D2013" s="59">
        <v>44556</v>
      </c>
      <c r="E2013" s="46">
        <v>10</v>
      </c>
      <c r="F2013" s="45" t="s">
        <v>1240</v>
      </c>
      <c r="G2013" s="60">
        <v>44925</v>
      </c>
      <c r="H2013" s="45" t="s">
        <v>1241</v>
      </c>
      <c r="I2013" s="45" t="s">
        <v>2588</v>
      </c>
      <c r="J2013" s="47">
        <v>10</v>
      </c>
    </row>
    <row r="2014" spans="1:10" ht="61.2" x14ac:dyDescent="0.5">
      <c r="A2014" s="72"/>
      <c r="B2014" s="58">
        <v>31321002498544</v>
      </c>
      <c r="C2014" s="45" t="s">
        <v>2589</v>
      </c>
      <c r="D2014" s="59">
        <v>44551</v>
      </c>
      <c r="E2014" s="46">
        <v>14</v>
      </c>
      <c r="F2014" s="45" t="s">
        <v>1240</v>
      </c>
      <c r="G2014" s="60">
        <v>44918</v>
      </c>
      <c r="H2014" s="45" t="s">
        <v>1241</v>
      </c>
      <c r="I2014" s="45" t="s">
        <v>2590</v>
      </c>
      <c r="J2014" s="47">
        <v>14</v>
      </c>
    </row>
    <row r="2015" spans="1:10" ht="51" x14ac:dyDescent="0.5">
      <c r="A2015" s="72"/>
      <c r="B2015" s="58">
        <v>31321007797759</v>
      </c>
      <c r="C2015" s="45" t="s">
        <v>2354</v>
      </c>
      <c r="D2015" s="59">
        <v>44518</v>
      </c>
      <c r="E2015" s="46">
        <v>8</v>
      </c>
      <c r="F2015" s="45" t="s">
        <v>1240</v>
      </c>
      <c r="G2015" s="60">
        <v>44883</v>
      </c>
      <c r="H2015" s="45" t="s">
        <v>1241</v>
      </c>
      <c r="I2015" s="45" t="s">
        <v>2355</v>
      </c>
      <c r="J2015" s="47">
        <v>8</v>
      </c>
    </row>
    <row r="2016" spans="1:10" ht="71.400000000000006" x14ac:dyDescent="0.5">
      <c r="A2016" s="72"/>
      <c r="B2016" s="58">
        <v>31321008041082</v>
      </c>
      <c r="C2016" s="45" t="s">
        <v>1379</v>
      </c>
      <c r="D2016" s="59">
        <v>44497</v>
      </c>
      <c r="E2016" s="46">
        <v>38</v>
      </c>
      <c r="F2016" s="45" t="s">
        <v>1240</v>
      </c>
      <c r="G2016" s="60">
        <v>44862</v>
      </c>
      <c r="H2016" s="45" t="s">
        <v>1380</v>
      </c>
      <c r="I2016" s="45" t="s">
        <v>1381</v>
      </c>
      <c r="J2016" s="47">
        <v>38</v>
      </c>
    </row>
    <row r="2017" spans="1:10" ht="51" x14ac:dyDescent="0.5">
      <c r="A2017" s="72"/>
      <c r="B2017" s="58">
        <v>31321007606992</v>
      </c>
      <c r="C2017" s="45" t="s">
        <v>2536</v>
      </c>
      <c r="D2017" s="59">
        <v>44516</v>
      </c>
      <c r="E2017" s="46">
        <v>17</v>
      </c>
      <c r="F2017" s="45" t="s">
        <v>1240</v>
      </c>
      <c r="G2017" s="60">
        <v>44883</v>
      </c>
      <c r="H2017" s="45" t="s">
        <v>1241</v>
      </c>
      <c r="I2017" s="45" t="s">
        <v>2537</v>
      </c>
      <c r="J2017" s="47">
        <v>17</v>
      </c>
    </row>
    <row r="2018" spans="1:10" ht="71.400000000000006" x14ac:dyDescent="0.5">
      <c r="A2018" s="72"/>
      <c r="B2018" s="58">
        <v>31321006872710</v>
      </c>
      <c r="C2018" s="45" t="s">
        <v>1733</v>
      </c>
      <c r="D2018" s="59">
        <v>44501</v>
      </c>
      <c r="E2018" s="46">
        <v>25</v>
      </c>
      <c r="F2018" s="45" t="s">
        <v>1240</v>
      </c>
      <c r="G2018" s="60">
        <v>44869</v>
      </c>
      <c r="H2018" s="45" t="s">
        <v>1241</v>
      </c>
      <c r="I2018" s="45" t="s">
        <v>2762</v>
      </c>
      <c r="J2018" s="47">
        <v>25</v>
      </c>
    </row>
    <row r="2019" spans="1:10" ht="51" x14ac:dyDescent="0.5">
      <c r="A2019" s="72"/>
      <c r="B2019" s="58">
        <v>31321005360519</v>
      </c>
      <c r="C2019" s="45" t="s">
        <v>1250</v>
      </c>
      <c r="D2019" s="59">
        <v>44529</v>
      </c>
      <c r="E2019" s="46">
        <v>28</v>
      </c>
      <c r="F2019" s="45" t="s">
        <v>1240</v>
      </c>
      <c r="G2019" s="60">
        <v>44897</v>
      </c>
      <c r="H2019" s="45" t="s">
        <v>1241</v>
      </c>
      <c r="I2019" s="45" t="s">
        <v>1251</v>
      </c>
      <c r="J2019" s="47">
        <v>28</v>
      </c>
    </row>
    <row r="2020" spans="1:10" ht="61.2" x14ac:dyDescent="0.5">
      <c r="A2020" s="72"/>
      <c r="B2020" s="58">
        <v>31321007001822</v>
      </c>
      <c r="C2020" s="45" t="s">
        <v>1252</v>
      </c>
      <c r="D2020" s="59">
        <v>44529</v>
      </c>
      <c r="E2020" s="46">
        <v>19</v>
      </c>
      <c r="F2020" s="45" t="s">
        <v>1240</v>
      </c>
      <c r="G2020" s="60">
        <v>44897</v>
      </c>
      <c r="H2020" s="45" t="s">
        <v>1241</v>
      </c>
      <c r="I2020" s="45" t="s">
        <v>1253</v>
      </c>
      <c r="J2020" s="47">
        <v>19</v>
      </c>
    </row>
    <row r="2021" spans="1:10" ht="61.2" x14ac:dyDescent="0.5">
      <c r="A2021" s="72"/>
      <c r="B2021" s="58">
        <v>31321007056032</v>
      </c>
      <c r="C2021" s="45" t="s">
        <v>1254</v>
      </c>
      <c r="D2021" s="59">
        <v>44529</v>
      </c>
      <c r="E2021" s="46">
        <v>11</v>
      </c>
      <c r="F2021" s="45" t="s">
        <v>1240</v>
      </c>
      <c r="G2021" s="60">
        <v>44897</v>
      </c>
      <c r="H2021" s="45" t="s">
        <v>1241</v>
      </c>
      <c r="I2021" s="45" t="s">
        <v>1255</v>
      </c>
      <c r="J2021" s="47">
        <v>11</v>
      </c>
    </row>
    <row r="2022" spans="1:10" ht="61.2" x14ac:dyDescent="0.5">
      <c r="A2022" s="72"/>
      <c r="B2022" s="58">
        <v>31321007521316</v>
      </c>
      <c r="C2022" s="45" t="s">
        <v>1256</v>
      </c>
      <c r="D2022" s="59">
        <v>44529</v>
      </c>
      <c r="E2022" s="46">
        <v>13</v>
      </c>
      <c r="F2022" s="45" t="s">
        <v>1240</v>
      </c>
      <c r="G2022" s="60">
        <v>44897</v>
      </c>
      <c r="H2022" s="45" t="s">
        <v>1241</v>
      </c>
      <c r="I2022" s="45" t="s">
        <v>1257</v>
      </c>
      <c r="J2022" s="47">
        <v>13</v>
      </c>
    </row>
    <row r="2023" spans="1:10" ht="61.2" x14ac:dyDescent="0.5">
      <c r="A2023" s="72"/>
      <c r="B2023" s="58">
        <v>31321007879078</v>
      </c>
      <c r="C2023" s="45" t="s">
        <v>1258</v>
      </c>
      <c r="D2023" s="59">
        <v>44529</v>
      </c>
      <c r="E2023" s="46">
        <v>28</v>
      </c>
      <c r="F2023" s="45" t="s">
        <v>1240</v>
      </c>
      <c r="G2023" s="60">
        <v>44897</v>
      </c>
      <c r="H2023" s="45" t="s">
        <v>1241</v>
      </c>
      <c r="I2023" s="45" t="s">
        <v>1259</v>
      </c>
      <c r="J2023" s="47">
        <v>28</v>
      </c>
    </row>
    <row r="2024" spans="1:10" ht="71.400000000000006" x14ac:dyDescent="0.5">
      <c r="A2024" s="72"/>
      <c r="B2024" s="58">
        <v>31321006789393</v>
      </c>
      <c r="C2024" s="45" t="s">
        <v>1735</v>
      </c>
      <c r="D2024" s="59">
        <v>44504</v>
      </c>
      <c r="E2024" s="46">
        <v>10</v>
      </c>
      <c r="F2024" s="45" t="s">
        <v>1240</v>
      </c>
      <c r="G2024" s="60">
        <v>44869</v>
      </c>
      <c r="H2024" s="45" t="s">
        <v>1241</v>
      </c>
      <c r="I2024" s="45" t="s">
        <v>1736</v>
      </c>
      <c r="J2024" s="47">
        <v>10</v>
      </c>
    </row>
    <row r="2025" spans="1:10" ht="71.400000000000006" x14ac:dyDescent="0.5">
      <c r="A2025" s="72"/>
      <c r="B2025" s="58">
        <v>31321007243275</v>
      </c>
      <c r="C2025" s="45" t="s">
        <v>1737</v>
      </c>
      <c r="D2025" s="59">
        <v>44547</v>
      </c>
      <c r="E2025" s="46">
        <v>13</v>
      </c>
      <c r="F2025" s="45" t="s">
        <v>1240</v>
      </c>
      <c r="G2025" s="60">
        <v>44918</v>
      </c>
      <c r="H2025" s="45" t="s">
        <v>1241</v>
      </c>
      <c r="I2025" s="45" t="s">
        <v>1738</v>
      </c>
      <c r="J2025" s="47">
        <v>13</v>
      </c>
    </row>
    <row r="2026" spans="1:10" ht="61.2" x14ac:dyDescent="0.5">
      <c r="A2026" s="72"/>
      <c r="B2026" s="58">
        <v>31321006805827</v>
      </c>
      <c r="C2026" s="45" t="s">
        <v>1523</v>
      </c>
      <c r="D2026" s="59">
        <v>44501</v>
      </c>
      <c r="E2026" s="46">
        <v>15</v>
      </c>
      <c r="F2026" s="45" t="s">
        <v>1240</v>
      </c>
      <c r="G2026" s="60">
        <v>44869</v>
      </c>
      <c r="H2026" s="45" t="s">
        <v>1241</v>
      </c>
      <c r="I2026" s="45" t="s">
        <v>1524</v>
      </c>
      <c r="J2026" s="47">
        <v>15</v>
      </c>
    </row>
    <row r="2027" spans="1:10" ht="71.400000000000006" x14ac:dyDescent="0.5">
      <c r="A2027" s="72" t="s">
        <v>1856</v>
      </c>
      <c r="B2027" s="58">
        <v>32752005135213</v>
      </c>
      <c r="C2027" s="45" t="s">
        <v>1857</v>
      </c>
      <c r="D2027" s="59">
        <v>44557</v>
      </c>
      <c r="E2027" s="46">
        <v>34.99</v>
      </c>
      <c r="F2027" s="45" t="s">
        <v>1240</v>
      </c>
      <c r="G2027" s="60">
        <v>44925</v>
      </c>
      <c r="H2027" s="45" t="s">
        <v>1555</v>
      </c>
      <c r="I2027" s="45" t="s">
        <v>1858</v>
      </c>
      <c r="J2027" s="47">
        <v>34.99</v>
      </c>
    </row>
    <row r="2028" spans="1:10" ht="71.400000000000006" x14ac:dyDescent="0.5">
      <c r="A2028" s="72"/>
      <c r="B2028" s="58">
        <v>32752005151764</v>
      </c>
      <c r="C2028" s="45" t="s">
        <v>1859</v>
      </c>
      <c r="D2028" s="59">
        <v>44557</v>
      </c>
      <c r="E2028" s="46">
        <v>79.989999999999995</v>
      </c>
      <c r="F2028" s="45" t="s">
        <v>1240</v>
      </c>
      <c r="G2028" s="60">
        <v>44925</v>
      </c>
      <c r="H2028" s="45" t="s">
        <v>1555</v>
      </c>
      <c r="I2028" s="45" t="s">
        <v>1860</v>
      </c>
      <c r="J2028" s="47">
        <v>79.989999999999995</v>
      </c>
    </row>
    <row r="2029" spans="1:10" ht="81.599999999999994" x14ac:dyDescent="0.5">
      <c r="A2029" s="72"/>
      <c r="B2029" s="58">
        <v>32752005163389</v>
      </c>
      <c r="C2029" s="45" t="s">
        <v>1861</v>
      </c>
      <c r="D2029" s="59">
        <v>44557</v>
      </c>
      <c r="E2029" s="46">
        <v>59.99</v>
      </c>
      <c r="F2029" s="45" t="s">
        <v>1240</v>
      </c>
      <c r="G2029" s="60">
        <v>44925</v>
      </c>
      <c r="H2029" s="45" t="s">
        <v>1555</v>
      </c>
      <c r="I2029" s="45" t="s">
        <v>1862</v>
      </c>
      <c r="J2029" s="47">
        <v>59.99</v>
      </c>
    </row>
    <row r="2030" spans="1:10" ht="71.400000000000006" x14ac:dyDescent="0.5">
      <c r="A2030" s="72"/>
      <c r="B2030" s="58">
        <v>32752005454341</v>
      </c>
      <c r="C2030" s="45" t="s">
        <v>1863</v>
      </c>
      <c r="D2030" s="59">
        <v>44557</v>
      </c>
      <c r="E2030" s="46">
        <v>59.99</v>
      </c>
      <c r="F2030" s="45" t="s">
        <v>1240</v>
      </c>
      <c r="G2030" s="60">
        <v>44925</v>
      </c>
      <c r="H2030" s="45" t="s">
        <v>1555</v>
      </c>
      <c r="I2030" s="45" t="s">
        <v>1864</v>
      </c>
      <c r="J2030" s="47">
        <v>59.99</v>
      </c>
    </row>
    <row r="2031" spans="1:10" ht="71.400000000000006" x14ac:dyDescent="0.5">
      <c r="A2031" s="72"/>
      <c r="B2031" s="58">
        <v>32752005457724</v>
      </c>
      <c r="C2031" s="45" t="s">
        <v>1865</v>
      </c>
      <c r="D2031" s="59">
        <v>44557</v>
      </c>
      <c r="E2031" s="46">
        <v>59.99</v>
      </c>
      <c r="F2031" s="45" t="s">
        <v>1240</v>
      </c>
      <c r="G2031" s="60">
        <v>44925</v>
      </c>
      <c r="H2031" s="45" t="s">
        <v>1555</v>
      </c>
      <c r="I2031" s="45" t="s">
        <v>1866</v>
      </c>
      <c r="J2031" s="47">
        <v>59.99</v>
      </c>
    </row>
    <row r="2032" spans="1:10" ht="71.400000000000006" x14ac:dyDescent="0.5">
      <c r="A2032" s="72"/>
      <c r="B2032" s="58">
        <v>32752005159551</v>
      </c>
      <c r="C2032" s="45" t="s">
        <v>1867</v>
      </c>
      <c r="D2032" s="59">
        <v>44501</v>
      </c>
      <c r="E2032" s="46">
        <v>6.99</v>
      </c>
      <c r="F2032" s="45" t="s">
        <v>1240</v>
      </c>
      <c r="G2032" s="60">
        <v>44869</v>
      </c>
      <c r="H2032" s="45" t="s">
        <v>1241</v>
      </c>
      <c r="I2032" s="45" t="s">
        <v>1868</v>
      </c>
      <c r="J2032" s="47">
        <v>6.99</v>
      </c>
    </row>
    <row r="2033" spans="1:10" ht="61.2" x14ac:dyDescent="0.5">
      <c r="A2033" s="72"/>
      <c r="B2033" s="58">
        <v>32752005225642</v>
      </c>
      <c r="C2033" s="45" t="s">
        <v>1869</v>
      </c>
      <c r="D2033" s="59">
        <v>44501</v>
      </c>
      <c r="E2033" s="46">
        <v>9.9499999999999993</v>
      </c>
      <c r="F2033" s="45" t="s">
        <v>1240</v>
      </c>
      <c r="G2033" s="60">
        <v>44869</v>
      </c>
      <c r="H2033" s="45" t="s">
        <v>1241</v>
      </c>
      <c r="I2033" s="45" t="s">
        <v>1870</v>
      </c>
      <c r="J2033" s="47">
        <v>9.9499999999999993</v>
      </c>
    </row>
    <row r="2034" spans="1:10" ht="61.2" x14ac:dyDescent="0.5">
      <c r="A2034" s="72"/>
      <c r="B2034" s="58">
        <v>32752005256852</v>
      </c>
      <c r="C2034" s="45" t="s">
        <v>1871</v>
      </c>
      <c r="D2034" s="59">
        <v>44501</v>
      </c>
      <c r="E2034" s="46">
        <v>13.95</v>
      </c>
      <c r="F2034" s="45" t="s">
        <v>1240</v>
      </c>
      <c r="G2034" s="60">
        <v>44869</v>
      </c>
      <c r="H2034" s="45" t="s">
        <v>1241</v>
      </c>
      <c r="I2034" s="45" t="s">
        <v>1872</v>
      </c>
      <c r="J2034" s="47">
        <v>13.95</v>
      </c>
    </row>
    <row r="2035" spans="1:10" ht="61.2" x14ac:dyDescent="0.5">
      <c r="A2035" s="72"/>
      <c r="B2035" s="58">
        <v>32752005316599</v>
      </c>
      <c r="C2035" s="45" t="s">
        <v>1873</v>
      </c>
      <c r="D2035" s="59">
        <v>44501</v>
      </c>
      <c r="E2035" s="46">
        <v>11.1</v>
      </c>
      <c r="F2035" s="45" t="s">
        <v>1240</v>
      </c>
      <c r="G2035" s="60">
        <v>44869</v>
      </c>
      <c r="H2035" s="45" t="s">
        <v>1241</v>
      </c>
      <c r="I2035" s="45" t="s">
        <v>1874</v>
      </c>
      <c r="J2035" s="47">
        <v>11.1</v>
      </c>
    </row>
    <row r="2036" spans="1:10" ht="61.2" x14ac:dyDescent="0.5">
      <c r="A2036" s="72"/>
      <c r="B2036" s="58">
        <v>32752005476062</v>
      </c>
      <c r="C2036" s="45" t="s">
        <v>1875</v>
      </c>
      <c r="D2036" s="59">
        <v>44480</v>
      </c>
      <c r="E2036" s="46">
        <v>9.99</v>
      </c>
      <c r="F2036" s="45" t="s">
        <v>1240</v>
      </c>
      <c r="G2036" s="60">
        <v>44848</v>
      </c>
      <c r="H2036" s="45" t="s">
        <v>1241</v>
      </c>
      <c r="I2036" s="45" t="s">
        <v>1876</v>
      </c>
      <c r="J2036" s="47">
        <v>9.99</v>
      </c>
    </row>
    <row r="2037" spans="1:10" ht="61.2" x14ac:dyDescent="0.5">
      <c r="A2037" s="72"/>
      <c r="B2037" s="58">
        <v>32752004187629</v>
      </c>
      <c r="C2037" s="45" t="s">
        <v>2779</v>
      </c>
      <c r="D2037" s="59">
        <v>44488</v>
      </c>
      <c r="E2037" s="46">
        <v>24.99</v>
      </c>
      <c r="F2037" s="45" t="s">
        <v>1240</v>
      </c>
      <c r="G2037" s="60">
        <v>44855</v>
      </c>
      <c r="H2037" s="45" t="s">
        <v>1241</v>
      </c>
      <c r="I2037" s="45" t="s">
        <v>2780</v>
      </c>
      <c r="J2037" s="47">
        <v>24.99</v>
      </c>
    </row>
    <row r="2038" spans="1:10" ht="71.400000000000006" x14ac:dyDescent="0.5">
      <c r="A2038" s="45" t="s">
        <v>2591</v>
      </c>
      <c r="B2038" s="58">
        <v>36653002865982</v>
      </c>
      <c r="C2038" s="45" t="s">
        <v>2592</v>
      </c>
      <c r="D2038" s="59">
        <v>44498</v>
      </c>
      <c r="E2038" s="46">
        <v>16.95</v>
      </c>
      <c r="F2038" s="45" t="s">
        <v>1240</v>
      </c>
      <c r="G2038" s="60">
        <v>44869</v>
      </c>
      <c r="H2038" s="45" t="s">
        <v>2593</v>
      </c>
      <c r="I2038" s="45" t="s">
        <v>2594</v>
      </c>
      <c r="J2038" s="47">
        <v>16.95</v>
      </c>
    </row>
    <row r="2039" spans="1:10" ht="71.400000000000006" x14ac:dyDescent="0.5">
      <c r="A2039" s="72" t="s">
        <v>1577</v>
      </c>
      <c r="B2039" s="58">
        <v>31310002375828</v>
      </c>
      <c r="C2039" s="45" t="s">
        <v>1978</v>
      </c>
      <c r="D2039" s="59">
        <v>44552</v>
      </c>
      <c r="E2039" s="46">
        <v>24</v>
      </c>
      <c r="F2039" s="45" t="s">
        <v>1240</v>
      </c>
      <c r="G2039" s="60">
        <v>44918</v>
      </c>
      <c r="H2039" s="45" t="s">
        <v>1241</v>
      </c>
      <c r="I2039" s="45" t="s">
        <v>1979</v>
      </c>
      <c r="J2039" s="47">
        <v>24</v>
      </c>
    </row>
    <row r="2040" spans="1:10" ht="61.2" x14ac:dyDescent="0.5">
      <c r="A2040" s="72"/>
      <c r="B2040" s="58">
        <v>31310003011653</v>
      </c>
      <c r="C2040" s="45" t="s">
        <v>1578</v>
      </c>
      <c r="D2040" s="59">
        <v>44550</v>
      </c>
      <c r="E2040" s="46">
        <v>18</v>
      </c>
      <c r="F2040" s="45" t="s">
        <v>1240</v>
      </c>
      <c r="G2040" s="60">
        <v>44918</v>
      </c>
      <c r="H2040" s="45" t="s">
        <v>1241</v>
      </c>
      <c r="I2040" s="45" t="s">
        <v>1579</v>
      </c>
      <c r="J2040" s="47">
        <v>18</v>
      </c>
    </row>
    <row r="2041" spans="1:10" ht="61.2" x14ac:dyDescent="0.5">
      <c r="A2041" s="72"/>
      <c r="B2041" s="58">
        <v>31310002701395</v>
      </c>
      <c r="C2041" s="45" t="s">
        <v>1796</v>
      </c>
      <c r="D2041" s="59">
        <v>44551</v>
      </c>
      <c r="E2041" s="46">
        <v>20</v>
      </c>
      <c r="F2041" s="45" t="s">
        <v>1240</v>
      </c>
      <c r="G2041" s="60">
        <v>44918</v>
      </c>
      <c r="H2041" s="45" t="s">
        <v>1241</v>
      </c>
      <c r="I2041" s="45" t="s">
        <v>1797</v>
      </c>
      <c r="J2041" s="47">
        <v>20</v>
      </c>
    </row>
    <row r="2042" spans="1:10" ht="61.2" x14ac:dyDescent="0.5">
      <c r="A2042" s="72"/>
      <c r="B2042" s="58">
        <v>31310002591242</v>
      </c>
      <c r="C2042" s="45" t="s">
        <v>2107</v>
      </c>
      <c r="D2042" s="59">
        <v>44512</v>
      </c>
      <c r="E2042" s="46">
        <v>17</v>
      </c>
      <c r="F2042" s="45" t="s">
        <v>1240</v>
      </c>
      <c r="G2042" s="60">
        <v>44883</v>
      </c>
      <c r="H2042" s="45" t="s">
        <v>1241</v>
      </c>
      <c r="I2042" s="45" t="s">
        <v>2108</v>
      </c>
      <c r="J2042" s="47">
        <v>17</v>
      </c>
    </row>
    <row r="2043" spans="1:10" ht="91.8" x14ac:dyDescent="0.5">
      <c r="A2043" s="72"/>
      <c r="B2043" s="58">
        <v>31310000305991</v>
      </c>
      <c r="C2043" s="45" t="s">
        <v>1673</v>
      </c>
      <c r="D2043" s="59">
        <v>44476</v>
      </c>
      <c r="E2043" s="46">
        <v>3</v>
      </c>
      <c r="F2043" s="45" t="s">
        <v>1240</v>
      </c>
      <c r="G2043" s="60">
        <v>44841</v>
      </c>
      <c r="H2043" s="45" t="s">
        <v>1241</v>
      </c>
      <c r="I2043" s="45" t="s">
        <v>1674</v>
      </c>
      <c r="J2043" s="47">
        <v>3</v>
      </c>
    </row>
    <row r="2044" spans="1:10" ht="61.2" x14ac:dyDescent="0.5">
      <c r="A2044" s="72"/>
      <c r="B2044" s="58">
        <v>31310002226641</v>
      </c>
      <c r="C2044" s="45" t="s">
        <v>2708</v>
      </c>
      <c r="D2044" s="59">
        <v>44490</v>
      </c>
      <c r="E2044" s="46">
        <v>26</v>
      </c>
      <c r="F2044" s="45" t="s">
        <v>1240</v>
      </c>
      <c r="G2044" s="60">
        <v>44855</v>
      </c>
      <c r="H2044" s="45" t="s">
        <v>1566</v>
      </c>
      <c r="I2044" s="45" t="s">
        <v>2709</v>
      </c>
      <c r="J2044" s="47">
        <v>26</v>
      </c>
    </row>
    <row r="2045" spans="1:10" ht="51" x14ac:dyDescent="0.5">
      <c r="A2045" s="72" t="s">
        <v>1312</v>
      </c>
      <c r="B2045" s="58">
        <v>31687003857593</v>
      </c>
      <c r="C2045" s="45" t="s">
        <v>2278</v>
      </c>
      <c r="D2045" s="59">
        <v>44502</v>
      </c>
      <c r="E2045" s="46">
        <v>12.99</v>
      </c>
      <c r="F2045" s="45" t="s">
        <v>1240</v>
      </c>
      <c r="G2045" s="60">
        <v>44869</v>
      </c>
      <c r="H2045" s="45" t="s">
        <v>1241</v>
      </c>
      <c r="I2045" s="45" t="s">
        <v>2356</v>
      </c>
      <c r="J2045" s="47">
        <v>12.99</v>
      </c>
    </row>
    <row r="2046" spans="1:10" ht="51" x14ac:dyDescent="0.5">
      <c r="A2046" s="72"/>
      <c r="B2046" s="58">
        <v>31687002891148</v>
      </c>
      <c r="C2046" s="45" t="s">
        <v>1313</v>
      </c>
      <c r="D2046" s="59">
        <v>44508</v>
      </c>
      <c r="E2046" s="46">
        <v>17.989999999999998</v>
      </c>
      <c r="F2046" s="45" t="s">
        <v>1240</v>
      </c>
      <c r="G2046" s="60">
        <v>44876</v>
      </c>
      <c r="H2046" s="45" t="s">
        <v>1241</v>
      </c>
      <c r="I2046" s="45" t="s">
        <v>1314</v>
      </c>
      <c r="J2046" s="47">
        <v>17.989999999999998</v>
      </c>
    </row>
    <row r="2047" spans="1:10" ht="81.599999999999994" x14ac:dyDescent="0.5">
      <c r="A2047" s="72"/>
      <c r="B2047" s="58">
        <v>31687003200307</v>
      </c>
      <c r="C2047" s="45" t="s">
        <v>2524</v>
      </c>
      <c r="D2047" s="59">
        <v>44494</v>
      </c>
      <c r="E2047" s="46">
        <v>22.99</v>
      </c>
      <c r="F2047" s="45" t="s">
        <v>1240</v>
      </c>
      <c r="G2047" s="60">
        <v>44862</v>
      </c>
      <c r="H2047" s="45" t="s">
        <v>1241</v>
      </c>
      <c r="I2047" s="45" t="s">
        <v>2525</v>
      </c>
      <c r="J2047" s="47">
        <v>22.99</v>
      </c>
    </row>
    <row r="2048" spans="1:10" ht="61.2" x14ac:dyDescent="0.5">
      <c r="A2048" s="72"/>
      <c r="B2048" s="58">
        <v>31687003876999</v>
      </c>
      <c r="C2048" s="45" t="s">
        <v>2227</v>
      </c>
      <c r="D2048" s="59">
        <v>44557</v>
      </c>
      <c r="E2048" s="46">
        <v>27.99</v>
      </c>
      <c r="F2048" s="45" t="s">
        <v>1240</v>
      </c>
      <c r="G2048" s="60">
        <v>44925</v>
      </c>
      <c r="H2048" s="45" t="s">
        <v>1241</v>
      </c>
      <c r="I2048" s="45" t="s">
        <v>2526</v>
      </c>
      <c r="J2048" s="47">
        <v>27.99</v>
      </c>
    </row>
    <row r="2049" spans="1:10" ht="61.2" x14ac:dyDescent="0.5">
      <c r="A2049" s="72"/>
      <c r="B2049" s="58">
        <v>31687003915078</v>
      </c>
      <c r="C2049" s="45" t="s">
        <v>2147</v>
      </c>
      <c r="D2049" s="59">
        <v>44508</v>
      </c>
      <c r="E2049" s="46">
        <v>28.99</v>
      </c>
      <c r="F2049" s="45" t="s">
        <v>1240</v>
      </c>
      <c r="G2049" s="60">
        <v>44876</v>
      </c>
      <c r="H2049" s="45" t="s">
        <v>2148</v>
      </c>
      <c r="I2049" s="45" t="s">
        <v>2149</v>
      </c>
      <c r="J2049" s="47">
        <v>28.99</v>
      </c>
    </row>
    <row r="2050" spans="1:10" ht="71.400000000000006" x14ac:dyDescent="0.5">
      <c r="A2050" s="72" t="s">
        <v>1500</v>
      </c>
      <c r="B2050" s="58">
        <v>31404003954275</v>
      </c>
      <c r="C2050" s="45" t="s">
        <v>1580</v>
      </c>
      <c r="D2050" s="59">
        <v>44535</v>
      </c>
      <c r="E2050" s="46">
        <v>15.26</v>
      </c>
      <c r="F2050" s="45" t="s">
        <v>1240</v>
      </c>
      <c r="G2050" s="60">
        <v>44904</v>
      </c>
      <c r="H2050" s="45" t="s">
        <v>1321</v>
      </c>
      <c r="I2050" s="45" t="s">
        <v>1581</v>
      </c>
      <c r="J2050" s="47">
        <v>15.26</v>
      </c>
    </row>
    <row r="2051" spans="1:10" ht="71.400000000000006" x14ac:dyDescent="0.5">
      <c r="A2051" s="72"/>
      <c r="B2051" s="58">
        <v>31404003622047</v>
      </c>
      <c r="C2051" s="45" t="s">
        <v>1501</v>
      </c>
      <c r="D2051" s="59">
        <v>44489</v>
      </c>
      <c r="E2051" s="46">
        <v>12.95</v>
      </c>
      <c r="F2051" s="45" t="s">
        <v>1240</v>
      </c>
      <c r="G2051" s="60">
        <v>44855</v>
      </c>
      <c r="H2051" s="45" t="s">
        <v>1460</v>
      </c>
      <c r="I2051" s="45" t="s">
        <v>1502</v>
      </c>
      <c r="J2051" s="47">
        <v>12.95</v>
      </c>
    </row>
    <row r="2052" spans="1:10" ht="61.2" x14ac:dyDescent="0.5">
      <c r="A2052" s="72"/>
      <c r="B2052" s="58">
        <v>31404003955660</v>
      </c>
      <c r="C2052" s="45" t="s">
        <v>1503</v>
      </c>
      <c r="D2052" s="59">
        <v>44483</v>
      </c>
      <c r="E2052" s="46">
        <v>12.34</v>
      </c>
      <c r="F2052" s="45" t="s">
        <v>1240</v>
      </c>
      <c r="G2052" s="60">
        <v>44848</v>
      </c>
      <c r="H2052" s="45" t="s">
        <v>1460</v>
      </c>
      <c r="I2052" s="45" t="s">
        <v>1504</v>
      </c>
      <c r="J2052" s="47">
        <v>12.34</v>
      </c>
    </row>
    <row r="2053" spans="1:10" ht="61.2" x14ac:dyDescent="0.5">
      <c r="A2053" s="72"/>
      <c r="B2053" s="58">
        <v>31404003869127</v>
      </c>
      <c r="C2053" s="45" t="s">
        <v>2627</v>
      </c>
      <c r="D2053" s="59">
        <v>44505</v>
      </c>
      <c r="E2053" s="46">
        <v>43.98</v>
      </c>
      <c r="F2053" s="45" t="s">
        <v>1240</v>
      </c>
      <c r="G2053" s="60">
        <v>44876</v>
      </c>
      <c r="H2053" s="45" t="s">
        <v>1555</v>
      </c>
      <c r="I2053" s="45" t="s">
        <v>2628</v>
      </c>
      <c r="J2053" s="47">
        <v>43.98</v>
      </c>
    </row>
    <row r="2054" spans="1:10" ht="61.2" x14ac:dyDescent="0.5">
      <c r="A2054" s="72"/>
      <c r="B2054" s="58">
        <v>31404003561211</v>
      </c>
      <c r="C2054" s="45" t="s">
        <v>2503</v>
      </c>
      <c r="D2054" s="59">
        <v>44528</v>
      </c>
      <c r="E2054" s="46">
        <v>15.26</v>
      </c>
      <c r="F2054" s="45" t="s">
        <v>1240</v>
      </c>
      <c r="G2054" s="60">
        <v>44897</v>
      </c>
      <c r="H2054" s="45" t="s">
        <v>1241</v>
      </c>
      <c r="I2054" s="45" t="s">
        <v>2504</v>
      </c>
      <c r="J2054" s="47">
        <v>15.26</v>
      </c>
    </row>
    <row r="2055" spans="1:10" ht="61.2" x14ac:dyDescent="0.5">
      <c r="A2055" s="72" t="s">
        <v>1260</v>
      </c>
      <c r="B2055" s="58">
        <v>31524007590112</v>
      </c>
      <c r="C2055" s="45" t="s">
        <v>2357</v>
      </c>
      <c r="D2055" s="59">
        <v>44549</v>
      </c>
      <c r="E2055" s="46">
        <v>28</v>
      </c>
      <c r="F2055" s="45" t="s">
        <v>1240</v>
      </c>
      <c r="G2055" s="60">
        <v>44918</v>
      </c>
      <c r="H2055" s="45" t="s">
        <v>1241</v>
      </c>
      <c r="I2055" s="45" t="s">
        <v>2358</v>
      </c>
      <c r="J2055" s="47">
        <v>28</v>
      </c>
    </row>
    <row r="2056" spans="1:10" ht="61.2" x14ac:dyDescent="0.5">
      <c r="A2056" s="72"/>
      <c r="B2056" s="58">
        <v>31524007557129</v>
      </c>
      <c r="C2056" s="45" t="s">
        <v>1966</v>
      </c>
      <c r="D2056" s="59">
        <v>44491</v>
      </c>
      <c r="E2056" s="46">
        <v>16</v>
      </c>
      <c r="F2056" s="45" t="s">
        <v>1240</v>
      </c>
      <c r="G2056" s="60">
        <v>44862</v>
      </c>
      <c r="H2056" s="45" t="s">
        <v>1241</v>
      </c>
      <c r="I2056" s="45" t="s">
        <v>1967</v>
      </c>
      <c r="J2056" s="47">
        <v>16</v>
      </c>
    </row>
    <row r="2057" spans="1:10" ht="61.2" x14ac:dyDescent="0.5">
      <c r="A2057" s="72"/>
      <c r="B2057" s="58">
        <v>31524007078159</v>
      </c>
      <c r="C2057" s="45" t="s">
        <v>1611</v>
      </c>
      <c r="D2057" s="59">
        <v>44511</v>
      </c>
      <c r="E2057" s="46">
        <v>16</v>
      </c>
      <c r="F2057" s="45" t="s">
        <v>1240</v>
      </c>
      <c r="G2057" s="60">
        <v>44876</v>
      </c>
      <c r="H2057" s="45" t="s">
        <v>1241</v>
      </c>
      <c r="I2057" s="45" t="s">
        <v>1612</v>
      </c>
      <c r="J2057" s="47">
        <v>16</v>
      </c>
    </row>
    <row r="2058" spans="1:10" ht="71.400000000000006" x14ac:dyDescent="0.5">
      <c r="A2058" s="72"/>
      <c r="B2058" s="58">
        <v>31524005868767</v>
      </c>
      <c r="C2058" s="45" t="s">
        <v>1261</v>
      </c>
      <c r="D2058" s="59">
        <v>44497</v>
      </c>
      <c r="E2058" s="46">
        <v>19</v>
      </c>
      <c r="F2058" s="45" t="s">
        <v>1240</v>
      </c>
      <c r="G2058" s="60">
        <v>44862</v>
      </c>
      <c r="H2058" s="45" t="s">
        <v>1241</v>
      </c>
      <c r="I2058" s="45" t="s">
        <v>1262</v>
      </c>
      <c r="J2058" s="47">
        <v>19</v>
      </c>
    </row>
    <row r="2059" spans="1:10" ht="61.2" x14ac:dyDescent="0.5">
      <c r="A2059" s="72"/>
      <c r="B2059" s="58">
        <v>31524004080901</v>
      </c>
      <c r="C2059" s="45" t="s">
        <v>1877</v>
      </c>
      <c r="D2059" s="59">
        <v>44543</v>
      </c>
      <c r="E2059" s="46">
        <v>16.5</v>
      </c>
      <c r="F2059" s="45" t="s">
        <v>1240</v>
      </c>
      <c r="G2059" s="60">
        <v>44911</v>
      </c>
      <c r="H2059" s="45" t="s">
        <v>1241</v>
      </c>
      <c r="I2059" s="45" t="s">
        <v>1878</v>
      </c>
      <c r="J2059" s="47">
        <v>16.5</v>
      </c>
    </row>
    <row r="2060" spans="1:10" ht="61.2" x14ac:dyDescent="0.5">
      <c r="A2060" s="72"/>
      <c r="B2060" s="58">
        <v>31524006470381</v>
      </c>
      <c r="C2060" s="45" t="s">
        <v>1879</v>
      </c>
      <c r="D2060" s="59">
        <v>44543</v>
      </c>
      <c r="E2060" s="46">
        <v>23</v>
      </c>
      <c r="F2060" s="45" t="s">
        <v>1240</v>
      </c>
      <c r="G2060" s="60">
        <v>44911</v>
      </c>
      <c r="H2060" s="45" t="s">
        <v>1304</v>
      </c>
      <c r="I2060" s="45" t="s">
        <v>1880</v>
      </c>
      <c r="J2060" s="47">
        <v>23</v>
      </c>
    </row>
    <row r="2061" spans="1:10" ht="61.2" x14ac:dyDescent="0.5">
      <c r="A2061" s="72"/>
      <c r="B2061" s="58">
        <v>31524007065438</v>
      </c>
      <c r="C2061" s="45" t="s">
        <v>1881</v>
      </c>
      <c r="D2061" s="59">
        <v>44531</v>
      </c>
      <c r="E2061" s="46">
        <v>30</v>
      </c>
      <c r="F2061" s="45" t="s">
        <v>1240</v>
      </c>
      <c r="G2061" s="60">
        <v>44897</v>
      </c>
      <c r="H2061" s="45" t="s">
        <v>1304</v>
      </c>
      <c r="I2061" s="45" t="s">
        <v>1882</v>
      </c>
      <c r="J2061" s="47">
        <v>30</v>
      </c>
    </row>
    <row r="2062" spans="1:10" ht="61.2" x14ac:dyDescent="0.5">
      <c r="A2062" s="72"/>
      <c r="B2062" s="58">
        <v>31524007100631</v>
      </c>
      <c r="C2062" s="45" t="s">
        <v>1883</v>
      </c>
      <c r="D2062" s="59">
        <v>44543</v>
      </c>
      <c r="E2062" s="46">
        <v>15</v>
      </c>
      <c r="F2062" s="45" t="s">
        <v>1240</v>
      </c>
      <c r="G2062" s="60">
        <v>44911</v>
      </c>
      <c r="H2062" s="45" t="s">
        <v>1304</v>
      </c>
      <c r="I2062" s="45" t="s">
        <v>1884</v>
      </c>
      <c r="J2062" s="47">
        <v>15</v>
      </c>
    </row>
    <row r="2063" spans="1:10" ht="51" x14ac:dyDescent="0.5">
      <c r="A2063" s="72"/>
      <c r="B2063" s="58">
        <v>31524007194048</v>
      </c>
      <c r="C2063" s="45" t="s">
        <v>1885</v>
      </c>
      <c r="D2063" s="59">
        <v>44531</v>
      </c>
      <c r="E2063" s="46">
        <v>23</v>
      </c>
      <c r="F2063" s="45" t="s">
        <v>1240</v>
      </c>
      <c r="G2063" s="60">
        <v>44897</v>
      </c>
      <c r="H2063" s="45" t="s">
        <v>1304</v>
      </c>
      <c r="I2063" s="45" t="s">
        <v>1886</v>
      </c>
      <c r="J2063" s="47">
        <v>23</v>
      </c>
    </row>
    <row r="2064" spans="1:10" ht="71.400000000000006" x14ac:dyDescent="0.5">
      <c r="A2064" s="72"/>
      <c r="B2064" s="58">
        <v>31524007347117</v>
      </c>
      <c r="C2064" s="45" t="s">
        <v>1887</v>
      </c>
      <c r="D2064" s="59">
        <v>44543</v>
      </c>
      <c r="E2064" s="46">
        <v>30</v>
      </c>
      <c r="F2064" s="45" t="s">
        <v>1240</v>
      </c>
      <c r="G2064" s="60">
        <v>44911</v>
      </c>
      <c r="H2064" s="45" t="s">
        <v>1304</v>
      </c>
      <c r="I2064" s="45" t="s">
        <v>1888</v>
      </c>
      <c r="J2064" s="47">
        <v>30</v>
      </c>
    </row>
    <row r="2065" spans="1:10" ht="61.2" x14ac:dyDescent="0.5">
      <c r="A2065" s="72"/>
      <c r="B2065" s="58">
        <v>31524007448204</v>
      </c>
      <c r="C2065" s="45" t="s">
        <v>1889</v>
      </c>
      <c r="D2065" s="59">
        <v>44543</v>
      </c>
      <c r="E2065" s="46">
        <v>35</v>
      </c>
      <c r="F2065" s="45" t="s">
        <v>1240</v>
      </c>
      <c r="G2065" s="60">
        <v>44911</v>
      </c>
      <c r="H2065" s="45" t="s">
        <v>1304</v>
      </c>
      <c r="I2065" s="45" t="s">
        <v>1890</v>
      </c>
      <c r="J2065" s="47">
        <v>35</v>
      </c>
    </row>
    <row r="2066" spans="1:10" ht="61.2" x14ac:dyDescent="0.5">
      <c r="A2066" s="72"/>
      <c r="B2066" s="58">
        <v>31524007570346</v>
      </c>
      <c r="C2066" s="45" t="s">
        <v>1891</v>
      </c>
      <c r="D2066" s="59">
        <v>44531</v>
      </c>
      <c r="E2066" s="46">
        <v>30</v>
      </c>
      <c r="F2066" s="45" t="s">
        <v>1240</v>
      </c>
      <c r="G2066" s="60">
        <v>44897</v>
      </c>
      <c r="H2066" s="45" t="s">
        <v>1304</v>
      </c>
      <c r="I2066" s="45" t="s">
        <v>1892</v>
      </c>
      <c r="J2066" s="47">
        <v>30</v>
      </c>
    </row>
    <row r="2067" spans="1:10" ht="71.400000000000006" x14ac:dyDescent="0.5">
      <c r="A2067" s="72"/>
      <c r="B2067" s="58">
        <v>31524007614086</v>
      </c>
      <c r="C2067" s="45" t="s">
        <v>1893</v>
      </c>
      <c r="D2067" s="59">
        <v>44522</v>
      </c>
      <c r="E2067" s="46">
        <v>18</v>
      </c>
      <c r="F2067" s="45" t="s">
        <v>1240</v>
      </c>
      <c r="G2067" s="60">
        <v>44890</v>
      </c>
      <c r="H2067" s="45" t="s">
        <v>1894</v>
      </c>
      <c r="I2067" s="45" t="s">
        <v>1895</v>
      </c>
      <c r="J2067" s="47">
        <v>18</v>
      </c>
    </row>
    <row r="2068" spans="1:10" ht="61.2" x14ac:dyDescent="0.5">
      <c r="A2068" s="72"/>
      <c r="B2068" s="58">
        <v>31524007624952</v>
      </c>
      <c r="C2068" s="45" t="s">
        <v>1896</v>
      </c>
      <c r="D2068" s="59">
        <v>44501</v>
      </c>
      <c r="E2068" s="46">
        <v>30</v>
      </c>
      <c r="F2068" s="45" t="s">
        <v>1240</v>
      </c>
      <c r="G2068" s="60">
        <v>44869</v>
      </c>
      <c r="H2068" s="45" t="s">
        <v>1897</v>
      </c>
      <c r="I2068" s="45" t="s">
        <v>1898</v>
      </c>
      <c r="J2068" s="47">
        <v>30</v>
      </c>
    </row>
    <row r="2069" spans="1:10" ht="51" x14ac:dyDescent="0.5">
      <c r="A2069" s="72"/>
      <c r="B2069" s="58">
        <v>31524007643184</v>
      </c>
      <c r="C2069" s="45" t="s">
        <v>1899</v>
      </c>
      <c r="D2069" s="59">
        <v>44531</v>
      </c>
      <c r="E2069" s="46">
        <v>20</v>
      </c>
      <c r="F2069" s="45" t="s">
        <v>1240</v>
      </c>
      <c r="G2069" s="60">
        <v>44897</v>
      </c>
      <c r="H2069" s="45" t="s">
        <v>1897</v>
      </c>
      <c r="I2069" s="45" t="s">
        <v>1900</v>
      </c>
      <c r="J2069" s="47">
        <v>20</v>
      </c>
    </row>
    <row r="2070" spans="1:10" ht="61.2" x14ac:dyDescent="0.5">
      <c r="A2070" s="72"/>
      <c r="B2070" s="58">
        <v>31524007659560</v>
      </c>
      <c r="C2070" s="45" t="s">
        <v>1901</v>
      </c>
      <c r="D2070" s="59">
        <v>44543</v>
      </c>
      <c r="E2070" s="46">
        <v>30</v>
      </c>
      <c r="F2070" s="45" t="s">
        <v>1240</v>
      </c>
      <c r="G2070" s="60">
        <v>44911</v>
      </c>
      <c r="H2070" s="45" t="s">
        <v>1897</v>
      </c>
      <c r="I2070" s="45" t="s">
        <v>1902</v>
      </c>
      <c r="J2070" s="47">
        <v>30</v>
      </c>
    </row>
    <row r="2071" spans="1:10" ht="71.400000000000006" x14ac:dyDescent="0.5">
      <c r="A2071" s="72"/>
      <c r="B2071" s="58">
        <v>31524007539036</v>
      </c>
      <c r="C2071" s="45" t="s">
        <v>1918</v>
      </c>
      <c r="D2071" s="59">
        <v>44485</v>
      </c>
      <c r="E2071" s="46">
        <v>123</v>
      </c>
      <c r="F2071" s="45" t="s">
        <v>1240</v>
      </c>
      <c r="G2071" s="60">
        <v>44855</v>
      </c>
      <c r="H2071" s="45" t="s">
        <v>1280</v>
      </c>
      <c r="I2071" s="45" t="s">
        <v>1919</v>
      </c>
      <c r="J2071" s="47">
        <v>123</v>
      </c>
    </row>
    <row r="2072" spans="1:10" ht="61.2" x14ac:dyDescent="0.5">
      <c r="A2072" s="72"/>
      <c r="B2072" s="58">
        <v>31524006978482</v>
      </c>
      <c r="C2072" s="45" t="s">
        <v>1956</v>
      </c>
      <c r="D2072" s="59">
        <v>44511</v>
      </c>
      <c r="E2072" s="46">
        <v>35</v>
      </c>
      <c r="F2072" s="45" t="s">
        <v>1240</v>
      </c>
      <c r="G2072" s="60">
        <v>44876</v>
      </c>
      <c r="H2072" s="45" t="s">
        <v>1241</v>
      </c>
      <c r="I2072" s="45" t="s">
        <v>1957</v>
      </c>
      <c r="J2072" s="47">
        <v>35</v>
      </c>
    </row>
    <row r="2073" spans="1:10" ht="71.400000000000006" x14ac:dyDescent="0.5">
      <c r="A2073" s="72"/>
      <c r="B2073" s="58">
        <v>31524007205067</v>
      </c>
      <c r="C2073" s="45" t="s">
        <v>1958</v>
      </c>
      <c r="D2073" s="59">
        <v>44511</v>
      </c>
      <c r="E2073" s="46">
        <v>22</v>
      </c>
      <c r="F2073" s="45" t="s">
        <v>1240</v>
      </c>
      <c r="G2073" s="60">
        <v>44876</v>
      </c>
      <c r="H2073" s="45" t="s">
        <v>1241</v>
      </c>
      <c r="I2073" s="45" t="s">
        <v>1959</v>
      </c>
      <c r="J2073" s="47">
        <v>22</v>
      </c>
    </row>
    <row r="2074" spans="1:10" ht="71.400000000000006" x14ac:dyDescent="0.5">
      <c r="A2074" s="72"/>
      <c r="B2074" s="58">
        <v>31524007434766</v>
      </c>
      <c r="C2074" s="45" t="s">
        <v>1960</v>
      </c>
      <c r="D2074" s="59">
        <v>44493</v>
      </c>
      <c r="E2074" s="46">
        <v>29</v>
      </c>
      <c r="F2074" s="45" t="s">
        <v>1240</v>
      </c>
      <c r="G2074" s="60">
        <v>44862</v>
      </c>
      <c r="H2074" s="45" t="s">
        <v>1457</v>
      </c>
      <c r="I2074" s="45" t="s">
        <v>1961</v>
      </c>
      <c r="J2074" s="47">
        <v>29</v>
      </c>
    </row>
    <row r="2075" spans="1:10" ht="51" x14ac:dyDescent="0.5">
      <c r="A2075" s="72"/>
      <c r="B2075" s="58">
        <v>31524004187193</v>
      </c>
      <c r="C2075" s="45" t="s">
        <v>2514</v>
      </c>
      <c r="D2075" s="59">
        <v>44503</v>
      </c>
      <c r="E2075" s="46">
        <v>20</v>
      </c>
      <c r="F2075" s="45" t="s">
        <v>1240</v>
      </c>
      <c r="G2075" s="60">
        <v>44869</v>
      </c>
      <c r="H2075" s="45" t="s">
        <v>1241</v>
      </c>
      <c r="I2075" s="45" t="s">
        <v>2515</v>
      </c>
      <c r="J2075" s="47">
        <v>20</v>
      </c>
    </row>
    <row r="2076" spans="1:10" ht="71.400000000000006" x14ac:dyDescent="0.5">
      <c r="A2076" s="72"/>
      <c r="B2076" s="58">
        <v>31524006528162</v>
      </c>
      <c r="C2076" s="45" t="s">
        <v>2635</v>
      </c>
      <c r="D2076" s="59">
        <v>44511</v>
      </c>
      <c r="E2076" s="46">
        <v>41</v>
      </c>
      <c r="F2076" s="45" t="s">
        <v>1240</v>
      </c>
      <c r="G2076" s="60">
        <v>44876</v>
      </c>
      <c r="H2076" s="45" t="s">
        <v>1241</v>
      </c>
      <c r="I2076" s="45" t="s">
        <v>2636</v>
      </c>
      <c r="J2076" s="47">
        <v>41</v>
      </c>
    </row>
    <row r="2077" spans="1:10" ht="61.2" x14ac:dyDescent="0.5">
      <c r="A2077" s="72"/>
      <c r="B2077" s="58">
        <v>31524004662823</v>
      </c>
      <c r="C2077" s="45" t="s">
        <v>1903</v>
      </c>
      <c r="D2077" s="59">
        <v>44502</v>
      </c>
      <c r="E2077" s="46">
        <v>25</v>
      </c>
      <c r="F2077" s="45" t="s">
        <v>1240</v>
      </c>
      <c r="G2077" s="60">
        <v>44869</v>
      </c>
      <c r="H2077" s="45" t="s">
        <v>1241</v>
      </c>
      <c r="I2077" s="45" t="s">
        <v>1904</v>
      </c>
      <c r="J2077" s="47">
        <v>25</v>
      </c>
    </row>
    <row r="2078" spans="1:10" ht="61.2" x14ac:dyDescent="0.5">
      <c r="A2078" s="72"/>
      <c r="B2078" s="58">
        <v>31524005989647</v>
      </c>
      <c r="C2078" s="45" t="s">
        <v>1905</v>
      </c>
      <c r="D2078" s="59">
        <v>44502</v>
      </c>
      <c r="E2078" s="46">
        <v>20</v>
      </c>
      <c r="F2078" s="45" t="s">
        <v>1240</v>
      </c>
      <c r="G2078" s="60">
        <v>44869</v>
      </c>
      <c r="H2078" s="45" t="s">
        <v>1241</v>
      </c>
      <c r="I2078" s="45" t="s">
        <v>1906</v>
      </c>
      <c r="J2078" s="47">
        <v>20</v>
      </c>
    </row>
    <row r="2079" spans="1:10" ht="61.2" x14ac:dyDescent="0.5">
      <c r="A2079" s="72" t="s">
        <v>1361</v>
      </c>
      <c r="B2079" s="58">
        <v>34901636629999</v>
      </c>
      <c r="C2079" s="45" t="s">
        <v>1582</v>
      </c>
      <c r="D2079" s="59">
        <v>44543</v>
      </c>
      <c r="E2079" s="46">
        <v>30</v>
      </c>
      <c r="F2079" s="45" t="s">
        <v>1240</v>
      </c>
      <c r="G2079" s="60">
        <v>44911</v>
      </c>
      <c r="H2079" s="45" t="s">
        <v>1241</v>
      </c>
      <c r="I2079" s="45" t="s">
        <v>1583</v>
      </c>
      <c r="J2079" s="47">
        <v>30</v>
      </c>
    </row>
    <row r="2080" spans="1:10" ht="71.400000000000006" x14ac:dyDescent="0.5">
      <c r="A2080" s="72"/>
      <c r="B2080" s="58">
        <v>34901635805137</v>
      </c>
      <c r="C2080" s="45" t="s">
        <v>1362</v>
      </c>
      <c r="D2080" s="59">
        <v>44558</v>
      </c>
      <c r="E2080" s="46">
        <v>9</v>
      </c>
      <c r="F2080" s="45" t="s">
        <v>1240</v>
      </c>
      <c r="G2080" s="60">
        <v>44925</v>
      </c>
      <c r="H2080" s="45" t="s">
        <v>1241</v>
      </c>
      <c r="I2080" s="45" t="s">
        <v>1363</v>
      </c>
      <c r="J2080" s="47">
        <v>9</v>
      </c>
    </row>
    <row r="2081" spans="1:10" x14ac:dyDescent="0.5">
      <c r="A2081" s="48" t="s">
        <v>232</v>
      </c>
      <c r="B2081" s="48"/>
      <c r="C2081" s="48"/>
      <c r="D2081" s="48"/>
      <c r="E2081" s="48"/>
      <c r="F2081" s="48"/>
      <c r="G2081" s="48"/>
      <c r="H2081" s="48"/>
      <c r="I2081" s="48"/>
      <c r="J2081" s="49">
        <v>14860.89</v>
      </c>
    </row>
  </sheetData>
  <mergeCells count="331">
    <mergeCell ref="A2079:A2080"/>
    <mergeCell ref="A2050:A2054"/>
    <mergeCell ref="A2055:A2078"/>
    <mergeCell ref="A1986:A1988"/>
    <mergeCell ref="A1989:A1997"/>
    <mergeCell ref="A2005:A2006"/>
    <mergeCell ref="A2007:A2012"/>
    <mergeCell ref="A2013:A2026"/>
    <mergeCell ref="A1998:A2004"/>
    <mergeCell ref="A2039:A2044"/>
    <mergeCell ref="A2045:A2049"/>
    <mergeCell ref="A2027:A2037"/>
    <mergeCell ref="A1806:A1883"/>
    <mergeCell ref="A1946:A1947"/>
    <mergeCell ref="A1949:A1960"/>
    <mergeCell ref="A1961:A1962"/>
    <mergeCell ref="A1964:A1985"/>
    <mergeCell ref="A1922:A1925"/>
    <mergeCell ref="A1927:A1929"/>
    <mergeCell ref="A1930:A1932"/>
    <mergeCell ref="A1933:A1937"/>
    <mergeCell ref="A1939:A1940"/>
    <mergeCell ref="A1941:A1945"/>
    <mergeCell ref="A1902:A1904"/>
    <mergeCell ref="A1905:A1921"/>
    <mergeCell ref="A1884:A1901"/>
    <mergeCell ref="A1734:A1741"/>
    <mergeCell ref="A1707:A1710"/>
    <mergeCell ref="A1711:A1712"/>
    <mergeCell ref="A1713:A1728"/>
    <mergeCell ref="A1695:A1706"/>
    <mergeCell ref="A1786:A1790"/>
    <mergeCell ref="A1791:A1805"/>
    <mergeCell ref="A1764:A1765"/>
    <mergeCell ref="A1766:A1775"/>
    <mergeCell ref="A1776:A1779"/>
    <mergeCell ref="A1781:A1785"/>
    <mergeCell ref="A1742:A1743"/>
    <mergeCell ref="A1744:A1745"/>
    <mergeCell ref="A1747:A1755"/>
    <mergeCell ref="A1757:A1758"/>
    <mergeCell ref="A1759:A1763"/>
    <mergeCell ref="A1626:A1654"/>
    <mergeCell ref="A1620:A1625"/>
    <mergeCell ref="A1667:A1669"/>
    <mergeCell ref="A1670:A1676"/>
    <mergeCell ref="A1677:A1694"/>
    <mergeCell ref="A1659:A1660"/>
    <mergeCell ref="A1661:A1666"/>
    <mergeCell ref="A1655:A1658"/>
    <mergeCell ref="A1729:A1733"/>
    <mergeCell ref="A1564:A1569"/>
    <mergeCell ref="A1570:A1572"/>
    <mergeCell ref="A1573:A1579"/>
    <mergeCell ref="A1562:A1563"/>
    <mergeCell ref="A1607:A1609"/>
    <mergeCell ref="A1610:A1619"/>
    <mergeCell ref="A1580:A1585"/>
    <mergeCell ref="A1586:A1590"/>
    <mergeCell ref="A1591:A1596"/>
    <mergeCell ref="A1597:A1606"/>
    <mergeCell ref="A1501:A1502"/>
    <mergeCell ref="A1503:A1511"/>
    <mergeCell ref="A1490:A1494"/>
    <mergeCell ref="A1495:A1500"/>
    <mergeCell ref="A1484:A1489"/>
    <mergeCell ref="A1528:A1531"/>
    <mergeCell ref="A1512:A1513"/>
    <mergeCell ref="A1514:A1527"/>
    <mergeCell ref="A1540:A1561"/>
    <mergeCell ref="A1532:A1539"/>
    <mergeCell ref="A1397:A1437"/>
    <mergeCell ref="A1380:J1380"/>
    <mergeCell ref="A1381:J1381"/>
    <mergeCell ref="A1384:A1388"/>
    <mergeCell ref="A1389:A1396"/>
    <mergeCell ref="A1438:A1442"/>
    <mergeCell ref="A1469:A1473"/>
    <mergeCell ref="A1474:A1483"/>
    <mergeCell ref="A1465:A1468"/>
    <mergeCell ref="A1443:A1446"/>
    <mergeCell ref="A1447:A1451"/>
    <mergeCell ref="A1453:A1463"/>
    <mergeCell ref="A1320:A1322"/>
    <mergeCell ref="A1313:J1313"/>
    <mergeCell ref="A1314:J1314"/>
    <mergeCell ref="A1317:A1318"/>
    <mergeCell ref="A1307:A1308"/>
    <mergeCell ref="A1368:J1368"/>
    <mergeCell ref="A1371:A1373"/>
    <mergeCell ref="A1339:J1339"/>
    <mergeCell ref="A1340:J1340"/>
    <mergeCell ref="A1343:A1344"/>
    <mergeCell ref="A1352:J1352"/>
    <mergeCell ref="A1353:J1353"/>
    <mergeCell ref="A1367:J1367"/>
    <mergeCell ref="A1328:J1328"/>
    <mergeCell ref="A1329:J1329"/>
    <mergeCell ref="A1332:A1333"/>
    <mergeCell ref="A1303:J1303"/>
    <mergeCell ref="A1304:J1304"/>
    <mergeCell ref="A1270:J1270"/>
    <mergeCell ref="A1271:J1271"/>
    <mergeCell ref="A1274:A1277"/>
    <mergeCell ref="A1248:A1249"/>
    <mergeCell ref="A1257:J1257"/>
    <mergeCell ref="A1258:J1258"/>
    <mergeCell ref="A1262:A1263"/>
    <mergeCell ref="A1239:A1244"/>
    <mergeCell ref="A1229:J1229"/>
    <mergeCell ref="A1230:J1230"/>
    <mergeCell ref="A1235:A1236"/>
    <mergeCell ref="A1218:A1224"/>
    <mergeCell ref="A1284:J1284"/>
    <mergeCell ref="A1285:J1285"/>
    <mergeCell ref="A1293:J1293"/>
    <mergeCell ref="A1294:J1294"/>
    <mergeCell ref="A1140:A1141"/>
    <mergeCell ref="A1147:J1147"/>
    <mergeCell ref="A1148:J1148"/>
    <mergeCell ref="A1151:A1155"/>
    <mergeCell ref="A1125:A1133"/>
    <mergeCell ref="A1199:J1199"/>
    <mergeCell ref="A1209:J1209"/>
    <mergeCell ref="A1210:J1210"/>
    <mergeCell ref="A1214:A1216"/>
    <mergeCell ref="A1162:J1162"/>
    <mergeCell ref="A1179:J1179"/>
    <mergeCell ref="A1180:J1180"/>
    <mergeCell ref="A1188:J1188"/>
    <mergeCell ref="A1189:J1189"/>
    <mergeCell ref="A1198:J1198"/>
    <mergeCell ref="A1161:J1161"/>
    <mergeCell ref="A1092:J1092"/>
    <mergeCell ref="A1093:J1093"/>
    <mergeCell ref="A1105:J1105"/>
    <mergeCell ref="A1106:J1106"/>
    <mergeCell ref="A1120:J1120"/>
    <mergeCell ref="A1121:J1121"/>
    <mergeCell ref="A1086:A1087"/>
    <mergeCell ref="A1058:J1058"/>
    <mergeCell ref="A1059:J1059"/>
    <mergeCell ref="A1071:J1071"/>
    <mergeCell ref="A1072:J1072"/>
    <mergeCell ref="A1080:J1080"/>
    <mergeCell ref="A1081:J1081"/>
    <mergeCell ref="A1034:J1034"/>
    <mergeCell ref="A1045:A1052"/>
    <mergeCell ref="A1019:J1019"/>
    <mergeCell ref="A1024:A1028"/>
    <mergeCell ref="A985:J985"/>
    <mergeCell ref="A993:J993"/>
    <mergeCell ref="A994:J994"/>
    <mergeCell ref="A1006:J1006"/>
    <mergeCell ref="A1007:J1007"/>
    <mergeCell ref="A1018:J1018"/>
    <mergeCell ref="A931:A932"/>
    <mergeCell ref="A940:J940"/>
    <mergeCell ref="A941:J941"/>
    <mergeCell ref="A945:A950"/>
    <mergeCell ref="A901:A902"/>
    <mergeCell ref="A903:A917"/>
    <mergeCell ref="A984:J984"/>
    <mergeCell ref="A951:A978"/>
    <mergeCell ref="A1033:J1033"/>
    <mergeCell ref="A883:A884"/>
    <mergeCell ref="A890:A891"/>
    <mergeCell ref="A892:A893"/>
    <mergeCell ref="A897:A900"/>
    <mergeCell ref="A842:J842"/>
    <mergeCell ref="A843:J843"/>
    <mergeCell ref="A850:A868"/>
    <mergeCell ref="A920:A921"/>
    <mergeCell ref="A922:A923"/>
    <mergeCell ref="A749:J749"/>
    <mergeCell ref="A750:J750"/>
    <mergeCell ref="A821:J821"/>
    <mergeCell ref="A822:J822"/>
    <mergeCell ref="A827:A831"/>
    <mergeCell ref="A814:A816"/>
    <mergeCell ref="A811:A812"/>
    <mergeCell ref="A874:J874"/>
    <mergeCell ref="A875:J875"/>
    <mergeCell ref="A785:J785"/>
    <mergeCell ref="A793:J793"/>
    <mergeCell ref="A794:J794"/>
    <mergeCell ref="A797:A798"/>
    <mergeCell ref="A807:J807"/>
    <mergeCell ref="A808:J808"/>
    <mergeCell ref="A755:A757"/>
    <mergeCell ref="A763:J763"/>
    <mergeCell ref="A764:J764"/>
    <mergeCell ref="A775:J775"/>
    <mergeCell ref="A776:J776"/>
    <mergeCell ref="A784:J784"/>
    <mergeCell ref="A656:J656"/>
    <mergeCell ref="A657:J657"/>
    <mergeCell ref="A666:J666"/>
    <mergeCell ref="A667:J667"/>
    <mergeCell ref="A670:A710"/>
    <mergeCell ref="A718:J718"/>
    <mergeCell ref="A726:J726"/>
    <mergeCell ref="A727:J727"/>
    <mergeCell ref="A734:A742"/>
    <mergeCell ref="A717:J717"/>
    <mergeCell ref="A646:A648"/>
    <mergeCell ref="A624:J624"/>
    <mergeCell ref="A625:J625"/>
    <mergeCell ref="A633:J633"/>
    <mergeCell ref="A634:J634"/>
    <mergeCell ref="A642:J642"/>
    <mergeCell ref="A643:J643"/>
    <mergeCell ref="A607:J607"/>
    <mergeCell ref="A608:J608"/>
    <mergeCell ref="A611:A612"/>
    <mergeCell ref="A617:A619"/>
    <mergeCell ref="A545:A546"/>
    <mergeCell ref="A536:A541"/>
    <mergeCell ref="A526:A535"/>
    <mergeCell ref="A575:J575"/>
    <mergeCell ref="A576:J576"/>
    <mergeCell ref="A580:A581"/>
    <mergeCell ref="A557:A570"/>
    <mergeCell ref="A547:A556"/>
    <mergeCell ref="A601:A602"/>
    <mergeCell ref="A597:A600"/>
    <mergeCell ref="A588:J588"/>
    <mergeCell ref="A589:J589"/>
    <mergeCell ref="A592:A596"/>
    <mergeCell ref="A521:J521"/>
    <mergeCell ref="A524:A525"/>
    <mergeCell ref="A495:J495"/>
    <mergeCell ref="A496:J496"/>
    <mergeCell ref="A501:A502"/>
    <mergeCell ref="A481:J481"/>
    <mergeCell ref="A482:J482"/>
    <mergeCell ref="A485:A487"/>
    <mergeCell ref="A542:A543"/>
    <mergeCell ref="A474:A476"/>
    <mergeCell ref="A468:A470"/>
    <mergeCell ref="A458:J458"/>
    <mergeCell ref="A459:J459"/>
    <mergeCell ref="A464:A466"/>
    <mergeCell ref="A508:J508"/>
    <mergeCell ref="A509:J509"/>
    <mergeCell ref="A513:A514"/>
    <mergeCell ref="A520:J520"/>
    <mergeCell ref="A446:J446"/>
    <mergeCell ref="A447:J447"/>
    <mergeCell ref="A452:A453"/>
    <mergeCell ref="A428:J428"/>
    <mergeCell ref="A429:J429"/>
    <mergeCell ref="A434:A435"/>
    <mergeCell ref="A414:J414"/>
    <mergeCell ref="A415:J415"/>
    <mergeCell ref="A421:A422"/>
    <mergeCell ref="A266:J266"/>
    <mergeCell ref="A267:J267"/>
    <mergeCell ref="A272:A273"/>
    <mergeCell ref="A399:J399"/>
    <mergeCell ref="A400:J400"/>
    <mergeCell ref="A406:A408"/>
    <mergeCell ref="A378:J378"/>
    <mergeCell ref="A386:A387"/>
    <mergeCell ref="A353:J353"/>
    <mergeCell ref="A354:J354"/>
    <mergeCell ref="A363:J363"/>
    <mergeCell ref="A364:J364"/>
    <mergeCell ref="A370:A371"/>
    <mergeCell ref="A377:J377"/>
    <mergeCell ref="A321:J321"/>
    <mergeCell ref="A322:J322"/>
    <mergeCell ref="A331:J331"/>
    <mergeCell ref="A332:J332"/>
    <mergeCell ref="A343:J343"/>
    <mergeCell ref="A344:J344"/>
    <mergeCell ref="A287:J287"/>
    <mergeCell ref="A288:J288"/>
    <mergeCell ref="A297:J297"/>
    <mergeCell ref="A298:J298"/>
    <mergeCell ref="A310:J310"/>
    <mergeCell ref="A311:J311"/>
    <mergeCell ref="A147:J147"/>
    <mergeCell ref="A148:J148"/>
    <mergeCell ref="A151:A153"/>
    <mergeCell ref="A247:J247"/>
    <mergeCell ref="A248:J248"/>
    <mergeCell ref="A253:A261"/>
    <mergeCell ref="A224:A225"/>
    <mergeCell ref="A230:J230"/>
    <mergeCell ref="A231:J231"/>
    <mergeCell ref="A234:A240"/>
    <mergeCell ref="A197:J197"/>
    <mergeCell ref="A198:J198"/>
    <mergeCell ref="A208:J208"/>
    <mergeCell ref="A209:J209"/>
    <mergeCell ref="A219:J219"/>
    <mergeCell ref="A220:J220"/>
    <mergeCell ref="A158:J158"/>
    <mergeCell ref="A159:J159"/>
    <mergeCell ref="A174:J174"/>
    <mergeCell ref="A175:J175"/>
    <mergeCell ref="A181:A192"/>
    <mergeCell ref="A3:J3"/>
    <mergeCell ref="A4:J4"/>
    <mergeCell ref="A10:A14"/>
    <mergeCell ref="A109:J109"/>
    <mergeCell ref="A119:J119"/>
    <mergeCell ref="A120:J120"/>
    <mergeCell ref="A130:J130"/>
    <mergeCell ref="A131:J131"/>
    <mergeCell ref="A137:A141"/>
    <mergeCell ref="A82:A83"/>
    <mergeCell ref="A84:A85"/>
    <mergeCell ref="A86:A87"/>
    <mergeCell ref="A94:J94"/>
    <mergeCell ref="A95:J95"/>
    <mergeCell ref="A108:J108"/>
    <mergeCell ref="A78:A80"/>
    <mergeCell ref="A46:J46"/>
    <mergeCell ref="A56:J56"/>
    <mergeCell ref="A57:J57"/>
    <mergeCell ref="A68:J68"/>
    <mergeCell ref="A69:J69"/>
    <mergeCell ref="A75:A76"/>
    <mergeCell ref="A20:J20"/>
    <mergeCell ref="A21:J21"/>
    <mergeCell ref="A29:J29"/>
    <mergeCell ref="A30:J30"/>
    <mergeCell ref="A35:A36"/>
    <mergeCell ref="A45:J4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5E92F3"/>
  </sheetPr>
  <dimension ref="A1:F334"/>
  <sheetViews>
    <sheetView workbookViewId="0">
      <selection activeCell="F12" sqref="F12"/>
    </sheetView>
  </sheetViews>
  <sheetFormatPr defaultRowHeight="18" x14ac:dyDescent="0.5"/>
  <sheetData>
    <row r="1" spans="1:6" ht="22.2" x14ac:dyDescent="0.5">
      <c r="A1" s="42" t="s">
        <v>1</v>
      </c>
    </row>
    <row r="3" spans="1:6" ht="10.5" customHeight="1" x14ac:dyDescent="0.5">
      <c r="A3" s="74" t="s">
        <v>221</v>
      </c>
      <c r="B3" s="74"/>
      <c r="C3" s="74"/>
      <c r="D3" s="74"/>
      <c r="E3" s="74"/>
      <c r="F3" s="74"/>
    </row>
    <row r="4" spans="1:6" ht="10.5" customHeight="1" x14ac:dyDescent="0.5">
      <c r="A4" s="73" t="s">
        <v>282</v>
      </c>
      <c r="B4" s="73"/>
      <c r="C4" s="73"/>
      <c r="D4" s="73"/>
      <c r="E4" s="73"/>
      <c r="F4" s="73"/>
    </row>
    <row r="6" spans="1:6" ht="34.200000000000003" x14ac:dyDescent="0.5">
      <c r="A6" s="43" t="s">
        <v>283</v>
      </c>
      <c r="B6" s="43" t="s">
        <v>224</v>
      </c>
      <c r="C6" s="43" t="s">
        <v>225</v>
      </c>
      <c r="D6" s="43" t="s">
        <v>226</v>
      </c>
      <c r="E6" s="43" t="s">
        <v>227</v>
      </c>
      <c r="F6" s="44" t="s">
        <v>228</v>
      </c>
    </row>
    <row r="7" spans="1:6" ht="40.799999999999997" x14ac:dyDescent="0.5">
      <c r="A7" s="45" t="s">
        <v>284</v>
      </c>
      <c r="B7" s="45" t="s">
        <v>234</v>
      </c>
      <c r="C7" s="45" t="s">
        <v>230</v>
      </c>
      <c r="D7" s="46">
        <v>10</v>
      </c>
      <c r="E7" s="45" t="s">
        <v>235</v>
      </c>
      <c r="F7" s="47">
        <v>10</v>
      </c>
    </row>
    <row r="8" spans="1:6" ht="30.6" x14ac:dyDescent="0.5">
      <c r="A8" s="45" t="s">
        <v>285</v>
      </c>
      <c r="B8" s="45" t="s">
        <v>234</v>
      </c>
      <c r="C8" s="45" t="s">
        <v>230</v>
      </c>
      <c r="D8" s="46">
        <v>10</v>
      </c>
      <c r="E8" s="45" t="s">
        <v>242</v>
      </c>
      <c r="F8" s="47">
        <v>10</v>
      </c>
    </row>
    <row r="9" spans="1:6" x14ac:dyDescent="0.5">
      <c r="A9" s="48" t="s">
        <v>232</v>
      </c>
      <c r="B9" s="48"/>
      <c r="C9" s="48"/>
      <c r="D9" s="48"/>
      <c r="E9" s="48"/>
      <c r="F9" s="49">
        <v>20</v>
      </c>
    </row>
    <row r="13" spans="1:6" ht="10.5" customHeight="1" x14ac:dyDescent="0.5">
      <c r="A13" s="74" t="s">
        <v>221</v>
      </c>
      <c r="B13" s="74"/>
      <c r="C13" s="74"/>
      <c r="D13" s="74"/>
      <c r="E13" s="74"/>
      <c r="F13" s="74"/>
    </row>
    <row r="14" spans="1:6" ht="10.5" customHeight="1" x14ac:dyDescent="0.5">
      <c r="A14" s="73" t="s">
        <v>286</v>
      </c>
      <c r="B14" s="73"/>
      <c r="C14" s="73"/>
      <c r="D14" s="73"/>
      <c r="E14" s="73"/>
      <c r="F14" s="73"/>
    </row>
    <row r="16" spans="1:6" ht="34.200000000000003" x14ac:dyDescent="0.5">
      <c r="A16" s="43" t="s">
        <v>283</v>
      </c>
      <c r="B16" s="43" t="s">
        <v>224</v>
      </c>
      <c r="C16" s="43" t="s">
        <v>225</v>
      </c>
      <c r="D16" s="43" t="s">
        <v>226</v>
      </c>
      <c r="E16" s="43" t="s">
        <v>227</v>
      </c>
      <c r="F16" s="44" t="s">
        <v>228</v>
      </c>
    </row>
    <row r="17" spans="1:6" ht="40.799999999999997" x14ac:dyDescent="0.5">
      <c r="A17" s="45" t="s">
        <v>262</v>
      </c>
      <c r="B17" s="45" t="s">
        <v>262</v>
      </c>
      <c r="C17" s="45" t="s">
        <v>230</v>
      </c>
      <c r="D17" s="46">
        <v>10</v>
      </c>
      <c r="E17" s="45" t="s">
        <v>263</v>
      </c>
      <c r="F17" s="47">
        <v>10</v>
      </c>
    </row>
    <row r="18" spans="1:6" ht="40.799999999999997" x14ac:dyDescent="0.5">
      <c r="A18" s="45" t="s">
        <v>258</v>
      </c>
      <c r="B18" s="45" t="s">
        <v>261</v>
      </c>
      <c r="C18" s="45" t="s">
        <v>230</v>
      </c>
      <c r="D18" s="46">
        <v>10</v>
      </c>
      <c r="E18" s="45" t="s">
        <v>280</v>
      </c>
      <c r="F18" s="47">
        <v>10</v>
      </c>
    </row>
    <row r="19" spans="1:6" x14ac:dyDescent="0.5">
      <c r="A19" s="48" t="s">
        <v>232</v>
      </c>
      <c r="B19" s="48"/>
      <c r="C19" s="48"/>
      <c r="D19" s="48"/>
      <c r="E19" s="48"/>
      <c r="F19" s="49">
        <v>20</v>
      </c>
    </row>
    <row r="23" spans="1:6" ht="10.5" customHeight="1" x14ac:dyDescent="0.5">
      <c r="A23" s="74" t="s">
        <v>221</v>
      </c>
      <c r="B23" s="74"/>
      <c r="C23" s="74"/>
      <c r="D23" s="74"/>
      <c r="E23" s="74"/>
      <c r="F23" s="74"/>
    </row>
    <row r="24" spans="1:6" ht="10.5" customHeight="1" x14ac:dyDescent="0.5">
      <c r="A24" s="73" t="s">
        <v>287</v>
      </c>
      <c r="B24" s="73"/>
      <c r="C24" s="73"/>
      <c r="D24" s="73"/>
      <c r="E24" s="73"/>
      <c r="F24" s="73"/>
    </row>
    <row r="26" spans="1:6" ht="34.200000000000003" x14ac:dyDescent="0.5">
      <c r="A26" s="43" t="s">
        <v>283</v>
      </c>
      <c r="B26" s="43" t="s">
        <v>224</v>
      </c>
      <c r="C26" s="43" t="s">
        <v>225</v>
      </c>
      <c r="D26" s="43" t="s">
        <v>226</v>
      </c>
      <c r="E26" s="43" t="s">
        <v>227</v>
      </c>
      <c r="F26" s="44" t="s">
        <v>228</v>
      </c>
    </row>
    <row r="27" spans="1:6" ht="30.6" x14ac:dyDescent="0.5">
      <c r="A27" s="45" t="s">
        <v>288</v>
      </c>
      <c r="B27" s="45" t="s">
        <v>240</v>
      </c>
      <c r="C27" s="45" t="s">
        <v>230</v>
      </c>
      <c r="D27" s="46">
        <v>10</v>
      </c>
      <c r="E27" s="45" t="s">
        <v>247</v>
      </c>
      <c r="F27" s="47">
        <v>10</v>
      </c>
    </row>
    <row r="28" spans="1:6" ht="30.6" x14ac:dyDescent="0.5">
      <c r="A28" s="45" t="s">
        <v>239</v>
      </c>
      <c r="B28" s="45" t="s">
        <v>239</v>
      </c>
      <c r="C28" s="45" t="s">
        <v>230</v>
      </c>
      <c r="D28" s="46">
        <v>10</v>
      </c>
      <c r="E28" s="45" t="s">
        <v>247</v>
      </c>
      <c r="F28" s="47">
        <v>10</v>
      </c>
    </row>
    <row r="29" spans="1:6" x14ac:dyDescent="0.5">
      <c r="A29" s="48" t="s">
        <v>232</v>
      </c>
      <c r="B29" s="48"/>
      <c r="C29" s="48"/>
      <c r="D29" s="48"/>
      <c r="E29" s="48"/>
      <c r="F29" s="49">
        <v>20</v>
      </c>
    </row>
    <row r="33" spans="1:6" ht="10.5" customHeight="1" x14ac:dyDescent="0.5">
      <c r="A33" s="74" t="s">
        <v>221</v>
      </c>
      <c r="B33" s="74"/>
      <c r="C33" s="74"/>
      <c r="D33" s="74"/>
      <c r="E33" s="74"/>
      <c r="F33" s="74"/>
    </row>
    <row r="34" spans="1:6" ht="10.5" customHeight="1" x14ac:dyDescent="0.5">
      <c r="A34" s="73" t="s">
        <v>289</v>
      </c>
      <c r="B34" s="73"/>
      <c r="C34" s="73"/>
      <c r="D34" s="73"/>
      <c r="E34" s="73"/>
      <c r="F34" s="73"/>
    </row>
    <row r="36" spans="1:6" ht="34.200000000000003" x14ac:dyDescent="0.5">
      <c r="A36" s="43" t="s">
        <v>283</v>
      </c>
      <c r="B36" s="43" t="s">
        <v>224</v>
      </c>
      <c r="C36" s="43" t="s">
        <v>225</v>
      </c>
      <c r="D36" s="43" t="s">
        <v>226</v>
      </c>
      <c r="E36" s="43" t="s">
        <v>227</v>
      </c>
      <c r="F36" s="44" t="s">
        <v>228</v>
      </c>
    </row>
    <row r="37" spans="1:6" ht="30.6" x14ac:dyDescent="0.5">
      <c r="A37" s="45" t="s">
        <v>290</v>
      </c>
      <c r="B37" s="45" t="s">
        <v>245</v>
      </c>
      <c r="C37" s="45" t="s">
        <v>230</v>
      </c>
      <c r="D37" s="46">
        <v>10</v>
      </c>
      <c r="E37" s="45" t="s">
        <v>241</v>
      </c>
      <c r="F37" s="47">
        <v>10</v>
      </c>
    </row>
    <row r="38" spans="1:6" x14ac:dyDescent="0.5">
      <c r="A38" s="48" t="s">
        <v>232</v>
      </c>
      <c r="B38" s="48"/>
      <c r="C38" s="48"/>
      <c r="D38" s="48"/>
      <c r="E38" s="48"/>
      <c r="F38" s="49">
        <v>10</v>
      </c>
    </row>
    <row r="42" spans="1:6" ht="10.5" customHeight="1" x14ac:dyDescent="0.5">
      <c r="A42" s="74" t="s">
        <v>221</v>
      </c>
      <c r="B42" s="74"/>
      <c r="C42" s="74"/>
      <c r="D42" s="74"/>
      <c r="E42" s="74"/>
      <c r="F42" s="74"/>
    </row>
    <row r="43" spans="1:6" ht="10.5" customHeight="1" x14ac:dyDescent="0.5">
      <c r="A43" s="73" t="s">
        <v>291</v>
      </c>
      <c r="B43" s="73"/>
      <c r="C43" s="73"/>
      <c r="D43" s="73"/>
      <c r="E43" s="73"/>
      <c r="F43" s="73"/>
    </row>
    <row r="45" spans="1:6" ht="34.200000000000003" x14ac:dyDescent="0.5">
      <c r="A45" s="43" t="s">
        <v>283</v>
      </c>
      <c r="B45" s="43" t="s">
        <v>224</v>
      </c>
      <c r="C45" s="43" t="s">
        <v>225</v>
      </c>
      <c r="D45" s="43" t="s">
        <v>226</v>
      </c>
      <c r="E45" s="43" t="s">
        <v>227</v>
      </c>
      <c r="F45" s="44" t="s">
        <v>228</v>
      </c>
    </row>
    <row r="46" spans="1:6" ht="20.399999999999999" x14ac:dyDescent="0.5">
      <c r="A46" s="72" t="s">
        <v>252</v>
      </c>
      <c r="B46" s="72" t="s">
        <v>252</v>
      </c>
      <c r="C46" s="45" t="s">
        <v>230</v>
      </c>
      <c r="D46" s="46">
        <v>10</v>
      </c>
      <c r="E46" s="45" t="s">
        <v>231</v>
      </c>
      <c r="F46" s="47">
        <v>10</v>
      </c>
    </row>
    <row r="47" spans="1:6" ht="20.399999999999999" x14ac:dyDescent="0.5">
      <c r="A47" s="72"/>
      <c r="B47" s="72"/>
      <c r="C47" s="45" t="s">
        <v>230</v>
      </c>
      <c r="D47" s="46">
        <v>10</v>
      </c>
      <c r="E47" s="45" t="s">
        <v>231</v>
      </c>
      <c r="F47" s="47">
        <v>10</v>
      </c>
    </row>
    <row r="48" spans="1:6" x14ac:dyDescent="0.5">
      <c r="A48" s="48" t="s">
        <v>232</v>
      </c>
      <c r="B48" s="48"/>
      <c r="C48" s="48"/>
      <c r="D48" s="48"/>
      <c r="E48" s="48"/>
      <c r="F48" s="49">
        <v>20</v>
      </c>
    </row>
    <row r="52" spans="1:6" ht="10.5" customHeight="1" x14ac:dyDescent="0.5">
      <c r="A52" s="74" t="s">
        <v>221</v>
      </c>
      <c r="B52" s="74"/>
      <c r="C52" s="74"/>
      <c r="D52" s="74"/>
      <c r="E52" s="74"/>
      <c r="F52" s="74"/>
    </row>
    <row r="53" spans="1:6" ht="10.5" customHeight="1" x14ac:dyDescent="0.5">
      <c r="A53" s="73" t="s">
        <v>292</v>
      </c>
      <c r="B53" s="73"/>
      <c r="C53" s="73"/>
      <c r="D53" s="73"/>
      <c r="E53" s="73"/>
      <c r="F53" s="73"/>
    </row>
    <row r="55" spans="1:6" ht="34.200000000000003" x14ac:dyDescent="0.5">
      <c r="A55" s="43" t="s">
        <v>283</v>
      </c>
      <c r="B55" s="43" t="s">
        <v>224</v>
      </c>
      <c r="C55" s="43" t="s">
        <v>225</v>
      </c>
      <c r="D55" s="43" t="s">
        <v>226</v>
      </c>
      <c r="E55" s="43" t="s">
        <v>227</v>
      </c>
      <c r="F55" s="44" t="s">
        <v>228</v>
      </c>
    </row>
    <row r="56" spans="1:6" ht="40.799999999999997" x14ac:dyDescent="0.5">
      <c r="A56" s="45" t="s">
        <v>293</v>
      </c>
      <c r="B56" s="45" t="s">
        <v>262</v>
      </c>
      <c r="C56" s="45" t="s">
        <v>230</v>
      </c>
      <c r="D56" s="46">
        <v>10</v>
      </c>
      <c r="E56" s="45" t="s">
        <v>241</v>
      </c>
      <c r="F56" s="47">
        <v>10</v>
      </c>
    </row>
    <row r="57" spans="1:6" x14ac:dyDescent="0.5">
      <c r="A57" s="48" t="s">
        <v>232</v>
      </c>
      <c r="B57" s="48"/>
      <c r="C57" s="48"/>
      <c r="D57" s="48"/>
      <c r="E57" s="48"/>
      <c r="F57" s="49">
        <v>10</v>
      </c>
    </row>
    <row r="61" spans="1:6" ht="10.5" customHeight="1" x14ac:dyDescent="0.5">
      <c r="A61" s="74" t="s">
        <v>221</v>
      </c>
      <c r="B61" s="74"/>
      <c r="C61" s="74"/>
      <c r="D61" s="74"/>
      <c r="E61" s="74"/>
      <c r="F61" s="74"/>
    </row>
    <row r="62" spans="1:6" ht="10.5" customHeight="1" x14ac:dyDescent="0.5">
      <c r="A62" s="73" t="s">
        <v>294</v>
      </c>
      <c r="B62" s="73"/>
      <c r="C62" s="73"/>
      <c r="D62" s="73"/>
      <c r="E62" s="73"/>
      <c r="F62" s="73"/>
    </row>
    <row r="64" spans="1:6" ht="34.200000000000003" x14ac:dyDescent="0.5">
      <c r="A64" s="43" t="s">
        <v>283</v>
      </c>
      <c r="B64" s="43" t="s">
        <v>224</v>
      </c>
      <c r="C64" s="43" t="s">
        <v>225</v>
      </c>
      <c r="D64" s="43" t="s">
        <v>226</v>
      </c>
      <c r="E64" s="43" t="s">
        <v>227</v>
      </c>
      <c r="F64" s="44" t="s">
        <v>228</v>
      </c>
    </row>
    <row r="65" spans="1:6" ht="40.799999999999997" x14ac:dyDescent="0.5">
      <c r="A65" s="45" t="s">
        <v>262</v>
      </c>
      <c r="B65" s="45" t="s">
        <v>262</v>
      </c>
      <c r="C65" s="45" t="s">
        <v>230</v>
      </c>
      <c r="D65" s="46">
        <v>10</v>
      </c>
      <c r="E65" s="45" t="s">
        <v>265</v>
      </c>
      <c r="F65" s="47">
        <v>10</v>
      </c>
    </row>
    <row r="66" spans="1:6" ht="40.799999999999997" x14ac:dyDescent="0.5">
      <c r="A66" s="45" t="s">
        <v>267</v>
      </c>
      <c r="B66" s="45" t="s">
        <v>267</v>
      </c>
      <c r="C66" s="45" t="s">
        <v>230</v>
      </c>
      <c r="D66" s="46">
        <v>10</v>
      </c>
      <c r="E66" s="45" t="s">
        <v>265</v>
      </c>
      <c r="F66" s="47">
        <v>10</v>
      </c>
    </row>
    <row r="67" spans="1:6" x14ac:dyDescent="0.5">
      <c r="A67" s="48" t="s">
        <v>232</v>
      </c>
      <c r="B67" s="48"/>
      <c r="C67" s="48"/>
      <c r="D67" s="48"/>
      <c r="E67" s="48"/>
      <c r="F67" s="49">
        <v>20</v>
      </c>
    </row>
    <row r="71" spans="1:6" ht="10.5" customHeight="1" x14ac:dyDescent="0.5">
      <c r="A71" s="74" t="s">
        <v>221</v>
      </c>
      <c r="B71" s="74"/>
      <c r="C71" s="74"/>
      <c r="D71" s="74"/>
      <c r="E71" s="74"/>
      <c r="F71" s="74"/>
    </row>
    <row r="72" spans="1:6" ht="10.5" customHeight="1" x14ac:dyDescent="0.5">
      <c r="A72" s="73" t="s">
        <v>295</v>
      </c>
      <c r="B72" s="73"/>
      <c r="C72" s="73"/>
      <c r="D72" s="73"/>
      <c r="E72" s="73"/>
      <c r="F72" s="73"/>
    </row>
    <row r="74" spans="1:6" ht="34.200000000000003" x14ac:dyDescent="0.5">
      <c r="A74" s="43" t="s">
        <v>283</v>
      </c>
      <c r="B74" s="43" t="s">
        <v>224</v>
      </c>
      <c r="C74" s="43" t="s">
        <v>225</v>
      </c>
      <c r="D74" s="43" t="s">
        <v>226</v>
      </c>
      <c r="E74" s="43" t="s">
        <v>227</v>
      </c>
      <c r="F74" s="44" t="s">
        <v>228</v>
      </c>
    </row>
    <row r="75" spans="1:6" ht="51" x14ac:dyDescent="0.5">
      <c r="A75" s="45" t="s">
        <v>257</v>
      </c>
      <c r="B75" s="45" t="s">
        <v>257</v>
      </c>
      <c r="C75" s="45" t="s">
        <v>230</v>
      </c>
      <c r="D75" s="46">
        <v>10</v>
      </c>
      <c r="E75" s="45" t="s">
        <v>254</v>
      </c>
      <c r="F75" s="47">
        <v>10</v>
      </c>
    </row>
    <row r="76" spans="1:6" ht="30.6" x14ac:dyDescent="0.5">
      <c r="A76" s="45" t="s">
        <v>271</v>
      </c>
      <c r="B76" s="45" t="s">
        <v>271</v>
      </c>
      <c r="C76" s="45" t="s">
        <v>230</v>
      </c>
      <c r="D76" s="46">
        <v>10</v>
      </c>
      <c r="E76" s="45" t="s">
        <v>254</v>
      </c>
      <c r="F76" s="47">
        <v>10</v>
      </c>
    </row>
    <row r="77" spans="1:6" x14ac:dyDescent="0.5">
      <c r="A77" s="48" t="s">
        <v>232</v>
      </c>
      <c r="B77" s="48"/>
      <c r="C77" s="48"/>
      <c r="D77" s="48"/>
      <c r="E77" s="48"/>
      <c r="F77" s="49">
        <v>20</v>
      </c>
    </row>
    <row r="81" spans="1:6" ht="10.5" customHeight="1" x14ac:dyDescent="0.5">
      <c r="A81" s="74" t="s">
        <v>221</v>
      </c>
      <c r="B81" s="74"/>
      <c r="C81" s="74"/>
      <c r="D81" s="74"/>
      <c r="E81" s="74"/>
      <c r="F81" s="74"/>
    </row>
    <row r="82" spans="1:6" ht="10.5" customHeight="1" x14ac:dyDescent="0.5">
      <c r="A82" s="73" t="s">
        <v>296</v>
      </c>
      <c r="B82" s="73"/>
      <c r="C82" s="73"/>
      <c r="D82" s="73"/>
      <c r="E82" s="73"/>
      <c r="F82" s="73"/>
    </row>
    <row r="84" spans="1:6" ht="34.200000000000003" x14ac:dyDescent="0.5">
      <c r="A84" s="43" t="s">
        <v>283</v>
      </c>
      <c r="B84" s="43" t="s">
        <v>224</v>
      </c>
      <c r="C84" s="43" t="s">
        <v>225</v>
      </c>
      <c r="D84" s="43" t="s">
        <v>226</v>
      </c>
      <c r="E84" s="43" t="s">
        <v>227</v>
      </c>
      <c r="F84" s="44" t="s">
        <v>228</v>
      </c>
    </row>
    <row r="85" spans="1:6" ht="30.6" x14ac:dyDescent="0.5">
      <c r="A85" s="45" t="s">
        <v>253</v>
      </c>
      <c r="B85" s="45" t="s">
        <v>253</v>
      </c>
      <c r="C85" s="45" t="s">
        <v>230</v>
      </c>
      <c r="D85" s="46">
        <v>5</v>
      </c>
      <c r="E85" s="45" t="s">
        <v>254</v>
      </c>
      <c r="F85" s="47">
        <v>5</v>
      </c>
    </row>
    <row r="86" spans="1:6" x14ac:dyDescent="0.5">
      <c r="A86" s="48" t="s">
        <v>232</v>
      </c>
      <c r="B86" s="48"/>
      <c r="C86" s="48"/>
      <c r="D86" s="48"/>
      <c r="E86" s="48"/>
      <c r="F86" s="49">
        <v>5</v>
      </c>
    </row>
    <row r="90" spans="1:6" ht="10.5" customHeight="1" x14ac:dyDescent="0.5">
      <c r="A90" s="74" t="s">
        <v>221</v>
      </c>
      <c r="B90" s="74"/>
      <c r="C90" s="74"/>
      <c r="D90" s="74"/>
      <c r="E90" s="74"/>
      <c r="F90" s="74"/>
    </row>
    <row r="91" spans="1:6" ht="10.5" customHeight="1" x14ac:dyDescent="0.5">
      <c r="A91" s="73" t="s">
        <v>297</v>
      </c>
      <c r="B91" s="73"/>
      <c r="C91" s="73"/>
      <c r="D91" s="73"/>
      <c r="E91" s="73"/>
      <c r="F91" s="73"/>
    </row>
    <row r="93" spans="1:6" ht="34.200000000000003" x14ac:dyDescent="0.5">
      <c r="A93" s="43" t="s">
        <v>283</v>
      </c>
      <c r="B93" s="43" t="s">
        <v>224</v>
      </c>
      <c r="C93" s="43" t="s">
        <v>225</v>
      </c>
      <c r="D93" s="43" t="s">
        <v>226</v>
      </c>
      <c r="E93" s="43" t="s">
        <v>227</v>
      </c>
      <c r="F93" s="44" t="s">
        <v>228</v>
      </c>
    </row>
    <row r="94" spans="1:6" ht="40.799999999999997" x14ac:dyDescent="0.5">
      <c r="A94" s="45" t="s">
        <v>267</v>
      </c>
      <c r="B94" s="45" t="s">
        <v>267</v>
      </c>
      <c r="C94" s="45" t="s">
        <v>230</v>
      </c>
      <c r="D94" s="46">
        <v>9</v>
      </c>
      <c r="E94" s="45" t="s">
        <v>241</v>
      </c>
      <c r="F94" s="47">
        <v>9</v>
      </c>
    </row>
    <row r="95" spans="1:6" x14ac:dyDescent="0.5">
      <c r="A95" s="48" t="s">
        <v>232</v>
      </c>
      <c r="B95" s="48"/>
      <c r="C95" s="48"/>
      <c r="D95" s="48"/>
      <c r="E95" s="48"/>
      <c r="F95" s="49">
        <v>9</v>
      </c>
    </row>
    <row r="99" spans="1:6" ht="10.5" customHeight="1" x14ac:dyDescent="0.5">
      <c r="A99" s="74" t="s">
        <v>221</v>
      </c>
      <c r="B99" s="74"/>
      <c r="C99" s="74"/>
      <c r="D99" s="74"/>
      <c r="E99" s="74"/>
      <c r="F99" s="74"/>
    </row>
    <row r="100" spans="1:6" ht="10.5" customHeight="1" x14ac:dyDescent="0.5">
      <c r="A100" s="73" t="s">
        <v>298</v>
      </c>
      <c r="B100" s="73"/>
      <c r="C100" s="73"/>
      <c r="D100" s="73"/>
      <c r="E100" s="73"/>
      <c r="F100" s="73"/>
    </row>
    <row r="102" spans="1:6" ht="34.200000000000003" x14ac:dyDescent="0.5">
      <c r="A102" s="43" t="s">
        <v>283</v>
      </c>
      <c r="B102" s="43" t="s">
        <v>224</v>
      </c>
      <c r="C102" s="43" t="s">
        <v>225</v>
      </c>
      <c r="D102" s="43" t="s">
        <v>226</v>
      </c>
      <c r="E102" s="43" t="s">
        <v>227</v>
      </c>
      <c r="F102" s="44" t="s">
        <v>228</v>
      </c>
    </row>
    <row r="103" spans="1:6" x14ac:dyDescent="0.5">
      <c r="A103" s="72" t="s">
        <v>240</v>
      </c>
      <c r="B103" s="72" t="s">
        <v>240</v>
      </c>
      <c r="C103" s="45" t="s">
        <v>230</v>
      </c>
      <c r="D103" s="46">
        <v>10</v>
      </c>
      <c r="E103" s="45" t="s">
        <v>241</v>
      </c>
      <c r="F103" s="47">
        <v>10</v>
      </c>
    </row>
    <row r="104" spans="1:6" x14ac:dyDescent="0.5">
      <c r="A104" s="72"/>
      <c r="B104" s="72"/>
      <c r="C104" s="45" t="s">
        <v>230</v>
      </c>
      <c r="D104" s="46">
        <v>10</v>
      </c>
      <c r="E104" s="45" t="s">
        <v>242</v>
      </c>
      <c r="F104" s="47">
        <v>10</v>
      </c>
    </row>
    <row r="105" spans="1:6" ht="30.6" x14ac:dyDescent="0.5">
      <c r="A105" s="45" t="s">
        <v>299</v>
      </c>
      <c r="B105" s="45" t="s">
        <v>239</v>
      </c>
      <c r="C105" s="45" t="s">
        <v>230</v>
      </c>
      <c r="D105" s="46">
        <v>10</v>
      </c>
      <c r="E105" s="45" t="s">
        <v>241</v>
      </c>
      <c r="F105" s="47">
        <v>10</v>
      </c>
    </row>
    <row r="106" spans="1:6" x14ac:dyDescent="0.5">
      <c r="A106" s="48" t="s">
        <v>232</v>
      </c>
      <c r="B106" s="48"/>
      <c r="C106" s="48"/>
      <c r="D106" s="48"/>
      <c r="E106" s="48"/>
      <c r="F106" s="49">
        <v>30</v>
      </c>
    </row>
    <row r="110" spans="1:6" ht="10.5" customHeight="1" x14ac:dyDescent="0.5">
      <c r="A110" s="74" t="s">
        <v>221</v>
      </c>
      <c r="B110" s="74"/>
      <c r="C110" s="74"/>
      <c r="D110" s="74"/>
      <c r="E110" s="74"/>
      <c r="F110" s="74"/>
    </row>
    <row r="111" spans="1:6" ht="10.5" customHeight="1" x14ac:dyDescent="0.5">
      <c r="A111" s="73" t="s">
        <v>300</v>
      </c>
      <c r="B111" s="73"/>
      <c r="C111" s="73"/>
      <c r="D111" s="73"/>
      <c r="E111" s="73"/>
      <c r="F111" s="73"/>
    </row>
    <row r="113" spans="1:6" ht="34.200000000000003" x14ac:dyDescent="0.5">
      <c r="A113" s="43" t="s">
        <v>283</v>
      </c>
      <c r="B113" s="43" t="s">
        <v>224</v>
      </c>
      <c r="C113" s="43" t="s">
        <v>225</v>
      </c>
      <c r="D113" s="43" t="s">
        <v>226</v>
      </c>
      <c r="E113" s="43" t="s">
        <v>227</v>
      </c>
      <c r="F113" s="44" t="s">
        <v>228</v>
      </c>
    </row>
    <row r="114" spans="1:6" ht="40.799999999999997" x14ac:dyDescent="0.5">
      <c r="A114" s="45" t="s">
        <v>277</v>
      </c>
      <c r="B114" s="45" t="s">
        <v>277</v>
      </c>
      <c r="C114" s="45" t="s">
        <v>230</v>
      </c>
      <c r="D114" s="46">
        <v>10</v>
      </c>
      <c r="E114" s="45" t="s">
        <v>242</v>
      </c>
      <c r="F114" s="47">
        <v>10</v>
      </c>
    </row>
    <row r="115" spans="1:6" x14ac:dyDescent="0.5">
      <c r="A115" s="48" t="s">
        <v>232</v>
      </c>
      <c r="B115" s="48"/>
      <c r="C115" s="48"/>
      <c r="D115" s="48"/>
      <c r="E115" s="48"/>
      <c r="F115" s="49">
        <v>10</v>
      </c>
    </row>
    <row r="119" spans="1:6" ht="10.5" customHeight="1" x14ac:dyDescent="0.5">
      <c r="A119" s="74" t="s">
        <v>221</v>
      </c>
      <c r="B119" s="74"/>
      <c r="C119" s="74"/>
      <c r="D119" s="74"/>
      <c r="E119" s="74"/>
      <c r="F119" s="74"/>
    </row>
    <row r="120" spans="1:6" ht="10.5" customHeight="1" x14ac:dyDescent="0.5">
      <c r="A120" s="73" t="s">
        <v>301</v>
      </c>
      <c r="B120" s="73"/>
      <c r="C120" s="73"/>
      <c r="D120" s="73"/>
      <c r="E120" s="73"/>
      <c r="F120" s="73"/>
    </row>
    <row r="122" spans="1:6" ht="34.200000000000003" x14ac:dyDescent="0.5">
      <c r="A122" s="43" t="s">
        <v>283</v>
      </c>
      <c r="B122" s="43" t="s">
        <v>224</v>
      </c>
      <c r="C122" s="43" t="s">
        <v>225</v>
      </c>
      <c r="D122" s="43" t="s">
        <v>226</v>
      </c>
      <c r="E122" s="43" t="s">
        <v>227</v>
      </c>
      <c r="F122" s="44" t="s">
        <v>228</v>
      </c>
    </row>
    <row r="123" spans="1:6" ht="40.799999999999997" x14ac:dyDescent="0.5">
      <c r="A123" s="45" t="s">
        <v>239</v>
      </c>
      <c r="B123" s="45" t="s">
        <v>274</v>
      </c>
      <c r="C123" s="45" t="s">
        <v>230</v>
      </c>
      <c r="D123" s="46">
        <v>10</v>
      </c>
      <c r="E123" s="45" t="s">
        <v>231</v>
      </c>
      <c r="F123" s="47">
        <v>10</v>
      </c>
    </row>
    <row r="124" spans="1:6" x14ac:dyDescent="0.5">
      <c r="A124" s="48" t="s">
        <v>232</v>
      </c>
      <c r="B124" s="48"/>
      <c r="C124" s="48"/>
      <c r="D124" s="48"/>
      <c r="E124" s="48"/>
      <c r="F124" s="49">
        <v>10</v>
      </c>
    </row>
    <row r="128" spans="1:6" ht="10.5" customHeight="1" x14ac:dyDescent="0.5">
      <c r="A128" s="74" t="s">
        <v>221</v>
      </c>
      <c r="B128" s="74"/>
      <c r="C128" s="74"/>
      <c r="D128" s="74"/>
      <c r="E128" s="74"/>
      <c r="F128" s="74"/>
    </row>
    <row r="129" spans="1:6" ht="10.5" customHeight="1" x14ac:dyDescent="0.5">
      <c r="A129" s="73" t="s">
        <v>302</v>
      </c>
      <c r="B129" s="73"/>
      <c r="C129" s="73"/>
      <c r="D129" s="73"/>
      <c r="E129" s="73"/>
      <c r="F129" s="73"/>
    </row>
    <row r="131" spans="1:6" ht="34.200000000000003" x14ac:dyDescent="0.5">
      <c r="A131" s="43" t="s">
        <v>283</v>
      </c>
      <c r="B131" s="43" t="s">
        <v>224</v>
      </c>
      <c r="C131" s="43" t="s">
        <v>225</v>
      </c>
      <c r="D131" s="43" t="s">
        <v>226</v>
      </c>
      <c r="E131" s="43" t="s">
        <v>227</v>
      </c>
      <c r="F131" s="44" t="s">
        <v>228</v>
      </c>
    </row>
    <row r="132" spans="1:6" ht="51" x14ac:dyDescent="0.5">
      <c r="A132" s="45" t="s">
        <v>257</v>
      </c>
      <c r="B132" s="45" t="s">
        <v>258</v>
      </c>
      <c r="C132" s="45" t="s">
        <v>230</v>
      </c>
      <c r="D132" s="46">
        <v>10</v>
      </c>
      <c r="E132" s="45" t="s">
        <v>259</v>
      </c>
      <c r="F132" s="47">
        <v>10</v>
      </c>
    </row>
    <row r="133" spans="1:6" x14ac:dyDescent="0.5">
      <c r="A133" s="48" t="s">
        <v>232</v>
      </c>
      <c r="B133" s="48"/>
      <c r="C133" s="48"/>
      <c r="D133" s="48"/>
      <c r="E133" s="48"/>
      <c r="F133" s="49">
        <v>10</v>
      </c>
    </row>
    <row r="137" spans="1:6" ht="10.5" customHeight="1" x14ac:dyDescent="0.5">
      <c r="A137" s="74" t="s">
        <v>221</v>
      </c>
      <c r="B137" s="74"/>
      <c r="C137" s="74"/>
      <c r="D137" s="74"/>
      <c r="E137" s="74"/>
      <c r="F137" s="74"/>
    </row>
    <row r="138" spans="1:6" ht="10.5" customHeight="1" x14ac:dyDescent="0.5">
      <c r="A138" s="73" t="s">
        <v>303</v>
      </c>
      <c r="B138" s="73"/>
      <c r="C138" s="73"/>
      <c r="D138" s="73"/>
      <c r="E138" s="73"/>
      <c r="F138" s="73"/>
    </row>
    <row r="140" spans="1:6" ht="34.200000000000003" x14ac:dyDescent="0.5">
      <c r="A140" s="43" t="s">
        <v>283</v>
      </c>
      <c r="B140" s="43" t="s">
        <v>224</v>
      </c>
      <c r="C140" s="43" t="s">
        <v>225</v>
      </c>
      <c r="D140" s="43" t="s">
        <v>226</v>
      </c>
      <c r="E140" s="43" t="s">
        <v>227</v>
      </c>
      <c r="F140" s="44" t="s">
        <v>228</v>
      </c>
    </row>
    <row r="141" spans="1:6" ht="51" x14ac:dyDescent="0.5">
      <c r="A141" s="45" t="s">
        <v>304</v>
      </c>
      <c r="B141" s="45" t="s">
        <v>229</v>
      </c>
      <c r="C141" s="45" t="s">
        <v>230</v>
      </c>
      <c r="D141" s="46">
        <v>10</v>
      </c>
      <c r="E141" s="45" t="s">
        <v>231</v>
      </c>
      <c r="F141" s="47">
        <v>10</v>
      </c>
    </row>
    <row r="142" spans="1:6" ht="40.799999999999997" x14ac:dyDescent="0.5">
      <c r="A142" s="45" t="s">
        <v>237</v>
      </c>
      <c r="B142" s="45" t="s">
        <v>237</v>
      </c>
      <c r="C142" s="45" t="s">
        <v>230</v>
      </c>
      <c r="D142" s="46">
        <v>5</v>
      </c>
      <c r="E142" s="45" t="s">
        <v>231</v>
      </c>
      <c r="F142" s="47">
        <v>5</v>
      </c>
    </row>
    <row r="143" spans="1:6" x14ac:dyDescent="0.5">
      <c r="A143" s="48" t="s">
        <v>232</v>
      </c>
      <c r="B143" s="48"/>
      <c r="C143" s="48"/>
      <c r="D143" s="48"/>
      <c r="E143" s="48"/>
      <c r="F143" s="49">
        <v>15</v>
      </c>
    </row>
    <row r="147" spans="1:6" ht="10.5" customHeight="1" x14ac:dyDescent="0.5">
      <c r="A147" s="74" t="s">
        <v>221</v>
      </c>
      <c r="B147" s="74"/>
      <c r="C147" s="74"/>
      <c r="D147" s="74"/>
      <c r="E147" s="74"/>
      <c r="F147" s="74"/>
    </row>
    <row r="148" spans="1:6" ht="10.5" customHeight="1" x14ac:dyDescent="0.5">
      <c r="A148" s="73" t="s">
        <v>305</v>
      </c>
      <c r="B148" s="73"/>
      <c r="C148" s="73"/>
      <c r="D148" s="73"/>
      <c r="E148" s="73"/>
      <c r="F148" s="73"/>
    </row>
    <row r="150" spans="1:6" ht="34.200000000000003" x14ac:dyDescent="0.5">
      <c r="A150" s="43" t="s">
        <v>283</v>
      </c>
      <c r="B150" s="43" t="s">
        <v>224</v>
      </c>
      <c r="C150" s="43" t="s">
        <v>225</v>
      </c>
      <c r="D150" s="43" t="s">
        <v>226</v>
      </c>
      <c r="E150" s="43" t="s">
        <v>227</v>
      </c>
      <c r="F150" s="44" t="s">
        <v>228</v>
      </c>
    </row>
    <row r="151" spans="1:6" ht="40.799999999999997" x14ac:dyDescent="0.5">
      <c r="A151" s="45" t="s">
        <v>288</v>
      </c>
      <c r="B151" s="45" t="s">
        <v>248</v>
      </c>
      <c r="C151" s="45" t="s">
        <v>230</v>
      </c>
      <c r="D151" s="46">
        <v>10</v>
      </c>
      <c r="E151" s="45" t="s">
        <v>249</v>
      </c>
      <c r="F151" s="47">
        <v>10</v>
      </c>
    </row>
    <row r="152" spans="1:6" x14ac:dyDescent="0.5">
      <c r="A152" s="48" t="s">
        <v>232</v>
      </c>
      <c r="B152" s="48"/>
      <c r="C152" s="48"/>
      <c r="D152" s="48"/>
      <c r="E152" s="48"/>
      <c r="F152" s="49">
        <v>10</v>
      </c>
    </row>
    <row r="156" spans="1:6" ht="10.5" customHeight="1" x14ac:dyDescent="0.5">
      <c r="A156" s="74" t="s">
        <v>221</v>
      </c>
      <c r="B156" s="74"/>
      <c r="C156" s="74"/>
      <c r="D156" s="74"/>
      <c r="E156" s="74"/>
      <c r="F156" s="74"/>
    </row>
    <row r="157" spans="1:6" ht="10.5" customHeight="1" x14ac:dyDescent="0.5">
      <c r="A157" s="73" t="s">
        <v>306</v>
      </c>
      <c r="B157" s="73"/>
      <c r="C157" s="73"/>
      <c r="D157" s="73"/>
      <c r="E157" s="73"/>
      <c r="F157" s="73"/>
    </row>
    <row r="159" spans="1:6" ht="34.200000000000003" x14ac:dyDescent="0.5">
      <c r="A159" s="43" t="s">
        <v>283</v>
      </c>
      <c r="B159" s="43" t="s">
        <v>224</v>
      </c>
      <c r="C159" s="43" t="s">
        <v>225</v>
      </c>
      <c r="D159" s="43" t="s">
        <v>226</v>
      </c>
      <c r="E159" s="43" t="s">
        <v>227</v>
      </c>
      <c r="F159" s="44" t="s">
        <v>228</v>
      </c>
    </row>
    <row r="160" spans="1:6" ht="51" x14ac:dyDescent="0.5">
      <c r="A160" s="45" t="s">
        <v>304</v>
      </c>
      <c r="B160" s="45" t="s">
        <v>229</v>
      </c>
      <c r="C160" s="45" t="s">
        <v>230</v>
      </c>
      <c r="D160" s="46">
        <v>10</v>
      </c>
      <c r="E160" s="45" t="s">
        <v>231</v>
      </c>
      <c r="F160" s="47">
        <v>10</v>
      </c>
    </row>
    <row r="161" spans="1:6" ht="40.799999999999997" x14ac:dyDescent="0.5">
      <c r="A161" s="45" t="s">
        <v>284</v>
      </c>
      <c r="B161" s="45" t="s">
        <v>234</v>
      </c>
      <c r="C161" s="45" t="s">
        <v>230</v>
      </c>
      <c r="D161" s="46">
        <v>10</v>
      </c>
      <c r="E161" s="45" t="s">
        <v>235</v>
      </c>
      <c r="F161" s="47">
        <v>10</v>
      </c>
    </row>
    <row r="162" spans="1:6" ht="40.799999999999997" x14ac:dyDescent="0.5">
      <c r="A162" s="45" t="s">
        <v>237</v>
      </c>
      <c r="B162" s="45" t="s">
        <v>237</v>
      </c>
      <c r="C162" s="45" t="s">
        <v>230</v>
      </c>
      <c r="D162" s="46">
        <v>5</v>
      </c>
      <c r="E162" s="45" t="s">
        <v>231</v>
      </c>
      <c r="F162" s="47">
        <v>5</v>
      </c>
    </row>
    <row r="163" spans="1:6" x14ac:dyDescent="0.5">
      <c r="A163" s="72" t="s">
        <v>240</v>
      </c>
      <c r="B163" s="72" t="s">
        <v>240</v>
      </c>
      <c r="C163" s="45" t="s">
        <v>230</v>
      </c>
      <c r="D163" s="46">
        <v>10</v>
      </c>
      <c r="E163" s="45" t="s">
        <v>241</v>
      </c>
      <c r="F163" s="47">
        <v>10</v>
      </c>
    </row>
    <row r="164" spans="1:6" x14ac:dyDescent="0.5">
      <c r="A164" s="72"/>
      <c r="B164" s="72"/>
      <c r="C164" s="45" t="s">
        <v>230</v>
      </c>
      <c r="D164" s="46">
        <v>10</v>
      </c>
      <c r="E164" s="45" t="s">
        <v>242</v>
      </c>
      <c r="F164" s="47">
        <v>10</v>
      </c>
    </row>
    <row r="165" spans="1:6" ht="30.6" x14ac:dyDescent="0.5">
      <c r="A165" s="45" t="s">
        <v>290</v>
      </c>
      <c r="B165" s="45" t="s">
        <v>245</v>
      </c>
      <c r="C165" s="45" t="s">
        <v>230</v>
      </c>
      <c r="D165" s="46">
        <v>10</v>
      </c>
      <c r="E165" s="45" t="s">
        <v>241</v>
      </c>
      <c r="F165" s="47">
        <v>10</v>
      </c>
    </row>
    <row r="166" spans="1:6" ht="30.6" x14ac:dyDescent="0.5">
      <c r="A166" s="72" t="s">
        <v>288</v>
      </c>
      <c r="B166" s="45" t="s">
        <v>240</v>
      </c>
      <c r="C166" s="45" t="s">
        <v>230</v>
      </c>
      <c r="D166" s="46">
        <v>10</v>
      </c>
      <c r="E166" s="45" t="s">
        <v>247</v>
      </c>
      <c r="F166" s="47">
        <v>10</v>
      </c>
    </row>
    <row r="167" spans="1:6" ht="40.799999999999997" x14ac:dyDescent="0.5">
      <c r="A167" s="72"/>
      <c r="B167" s="45" t="s">
        <v>248</v>
      </c>
      <c r="C167" s="45" t="s">
        <v>230</v>
      </c>
      <c r="D167" s="46">
        <v>10</v>
      </c>
      <c r="E167" s="45" t="s">
        <v>249</v>
      </c>
      <c r="F167" s="47">
        <v>10</v>
      </c>
    </row>
    <row r="168" spans="1:6" ht="30.6" x14ac:dyDescent="0.5">
      <c r="A168" s="45" t="s">
        <v>285</v>
      </c>
      <c r="B168" s="45" t="s">
        <v>234</v>
      </c>
      <c r="C168" s="45" t="s">
        <v>230</v>
      </c>
      <c r="D168" s="46">
        <v>10</v>
      </c>
      <c r="E168" s="45" t="s">
        <v>242</v>
      </c>
      <c r="F168" s="47">
        <v>10</v>
      </c>
    </row>
    <row r="169" spans="1:6" ht="30.6" x14ac:dyDescent="0.5">
      <c r="A169" s="45" t="s">
        <v>253</v>
      </c>
      <c r="B169" s="45" t="s">
        <v>253</v>
      </c>
      <c r="C169" s="45" t="s">
        <v>230</v>
      </c>
      <c r="D169" s="46">
        <v>5</v>
      </c>
      <c r="E169" s="45" t="s">
        <v>254</v>
      </c>
      <c r="F169" s="47">
        <v>5</v>
      </c>
    </row>
    <row r="170" spans="1:6" ht="51" x14ac:dyDescent="0.5">
      <c r="A170" s="72" t="s">
        <v>257</v>
      </c>
      <c r="B170" s="45" t="s">
        <v>257</v>
      </c>
      <c r="C170" s="45" t="s">
        <v>230</v>
      </c>
      <c r="D170" s="46">
        <v>10</v>
      </c>
      <c r="E170" s="45" t="s">
        <v>254</v>
      </c>
      <c r="F170" s="47">
        <v>10</v>
      </c>
    </row>
    <row r="171" spans="1:6" ht="40.799999999999997" x14ac:dyDescent="0.5">
      <c r="A171" s="72"/>
      <c r="B171" s="45" t="s">
        <v>258</v>
      </c>
      <c r="C171" s="45" t="s">
        <v>230</v>
      </c>
      <c r="D171" s="46">
        <v>10</v>
      </c>
      <c r="E171" s="45" t="s">
        <v>259</v>
      </c>
      <c r="F171" s="47">
        <v>10</v>
      </c>
    </row>
    <row r="172" spans="1:6" x14ac:dyDescent="0.5">
      <c r="A172" s="72" t="s">
        <v>262</v>
      </c>
      <c r="B172" s="72" t="s">
        <v>262</v>
      </c>
      <c r="C172" s="45" t="s">
        <v>230</v>
      </c>
      <c r="D172" s="46">
        <v>10</v>
      </c>
      <c r="E172" s="45" t="s">
        <v>265</v>
      </c>
      <c r="F172" s="47">
        <v>10</v>
      </c>
    </row>
    <row r="173" spans="1:6" x14ac:dyDescent="0.5">
      <c r="A173" s="72"/>
      <c r="B173" s="72"/>
      <c r="C173" s="45" t="s">
        <v>230</v>
      </c>
      <c r="D173" s="46">
        <v>10</v>
      </c>
      <c r="E173" s="45" t="s">
        <v>263</v>
      </c>
      <c r="F173" s="47">
        <v>10</v>
      </c>
    </row>
    <row r="174" spans="1:6" x14ac:dyDescent="0.5">
      <c r="A174" s="72" t="s">
        <v>267</v>
      </c>
      <c r="B174" s="72" t="s">
        <v>267</v>
      </c>
      <c r="C174" s="45" t="s">
        <v>230</v>
      </c>
      <c r="D174" s="46">
        <v>10</v>
      </c>
      <c r="E174" s="45" t="s">
        <v>265</v>
      </c>
      <c r="F174" s="47">
        <v>10</v>
      </c>
    </row>
    <row r="175" spans="1:6" x14ac:dyDescent="0.5">
      <c r="A175" s="72"/>
      <c r="B175" s="72"/>
      <c r="C175" s="45" t="s">
        <v>230</v>
      </c>
      <c r="D175" s="46">
        <v>9</v>
      </c>
      <c r="E175" s="45" t="s">
        <v>241</v>
      </c>
      <c r="F175" s="47">
        <v>9</v>
      </c>
    </row>
    <row r="176" spans="1:6" ht="30.6" x14ac:dyDescent="0.5">
      <c r="A176" s="45" t="s">
        <v>299</v>
      </c>
      <c r="B176" s="45" t="s">
        <v>239</v>
      </c>
      <c r="C176" s="45" t="s">
        <v>230</v>
      </c>
      <c r="D176" s="46">
        <v>10</v>
      </c>
      <c r="E176" s="45" t="s">
        <v>241</v>
      </c>
      <c r="F176" s="47">
        <v>10</v>
      </c>
    </row>
    <row r="177" spans="1:6" ht="30.6" x14ac:dyDescent="0.5">
      <c r="A177" s="45" t="s">
        <v>271</v>
      </c>
      <c r="B177" s="45" t="s">
        <v>271</v>
      </c>
      <c r="C177" s="45" t="s">
        <v>230</v>
      </c>
      <c r="D177" s="46">
        <v>10</v>
      </c>
      <c r="E177" s="45" t="s">
        <v>254</v>
      </c>
      <c r="F177" s="47">
        <v>10</v>
      </c>
    </row>
    <row r="178" spans="1:6" ht="20.399999999999999" x14ac:dyDescent="0.5">
      <c r="A178" s="72" t="s">
        <v>252</v>
      </c>
      <c r="B178" s="72" t="s">
        <v>252</v>
      </c>
      <c r="C178" s="45" t="s">
        <v>230</v>
      </c>
      <c r="D178" s="46">
        <v>10</v>
      </c>
      <c r="E178" s="45" t="s">
        <v>231</v>
      </c>
      <c r="F178" s="47">
        <v>10</v>
      </c>
    </row>
    <row r="179" spans="1:6" ht="20.399999999999999" x14ac:dyDescent="0.5">
      <c r="A179" s="72"/>
      <c r="B179" s="72"/>
      <c r="C179" s="45" t="s">
        <v>230</v>
      </c>
      <c r="D179" s="46">
        <v>10</v>
      </c>
      <c r="E179" s="45" t="s">
        <v>231</v>
      </c>
      <c r="F179" s="47">
        <v>10</v>
      </c>
    </row>
    <row r="180" spans="1:6" ht="30.6" x14ac:dyDescent="0.5">
      <c r="A180" s="72" t="s">
        <v>239</v>
      </c>
      <c r="B180" s="45" t="s">
        <v>239</v>
      </c>
      <c r="C180" s="45" t="s">
        <v>230</v>
      </c>
      <c r="D180" s="46">
        <v>10</v>
      </c>
      <c r="E180" s="45" t="s">
        <v>247</v>
      </c>
      <c r="F180" s="47">
        <v>10</v>
      </c>
    </row>
    <row r="181" spans="1:6" ht="40.799999999999997" x14ac:dyDescent="0.5">
      <c r="A181" s="72"/>
      <c r="B181" s="45" t="s">
        <v>274</v>
      </c>
      <c r="C181" s="45" t="s">
        <v>230</v>
      </c>
      <c r="D181" s="46">
        <v>10</v>
      </c>
      <c r="E181" s="45" t="s">
        <v>231</v>
      </c>
      <c r="F181" s="47">
        <v>10</v>
      </c>
    </row>
    <row r="182" spans="1:6" ht="40.799999999999997" x14ac:dyDescent="0.5">
      <c r="A182" s="45" t="s">
        <v>277</v>
      </c>
      <c r="B182" s="45" t="s">
        <v>277</v>
      </c>
      <c r="C182" s="45" t="s">
        <v>230</v>
      </c>
      <c r="D182" s="46">
        <v>10</v>
      </c>
      <c r="E182" s="45" t="s">
        <v>242</v>
      </c>
      <c r="F182" s="47">
        <v>10</v>
      </c>
    </row>
    <row r="183" spans="1:6" ht="40.799999999999997" x14ac:dyDescent="0.5">
      <c r="A183" s="45" t="s">
        <v>293</v>
      </c>
      <c r="B183" s="45" t="s">
        <v>262</v>
      </c>
      <c r="C183" s="45" t="s">
        <v>230</v>
      </c>
      <c r="D183" s="46">
        <v>10</v>
      </c>
      <c r="E183" s="45" t="s">
        <v>241</v>
      </c>
      <c r="F183" s="47">
        <v>10</v>
      </c>
    </row>
    <row r="184" spans="1:6" ht="40.799999999999997" x14ac:dyDescent="0.5">
      <c r="A184" s="45" t="s">
        <v>258</v>
      </c>
      <c r="B184" s="45" t="s">
        <v>261</v>
      </c>
      <c r="C184" s="45" t="s">
        <v>230</v>
      </c>
      <c r="D184" s="46">
        <v>10</v>
      </c>
      <c r="E184" s="45" t="s">
        <v>280</v>
      </c>
      <c r="F184" s="47">
        <v>10</v>
      </c>
    </row>
    <row r="185" spans="1:6" x14ac:dyDescent="0.5">
      <c r="A185" s="48" t="s">
        <v>232</v>
      </c>
      <c r="B185" s="48"/>
      <c r="C185" s="48"/>
      <c r="D185" s="48"/>
      <c r="E185" s="48"/>
      <c r="F185" s="49">
        <v>239</v>
      </c>
    </row>
    <row r="199" ht="10.5" customHeight="1" x14ac:dyDescent="0.5"/>
    <row r="200" ht="10.5" customHeight="1" x14ac:dyDescent="0.5"/>
    <row r="210" ht="10.5" customHeight="1" x14ac:dyDescent="0.5"/>
    <row r="211" ht="10.5" customHeight="1" x14ac:dyDescent="0.5"/>
    <row r="219" ht="10.5" customHeight="1" x14ac:dyDescent="0.5"/>
    <row r="220" ht="10.5" customHeight="1" x14ac:dyDescent="0.5"/>
    <row r="228" ht="10.5" customHeight="1" x14ac:dyDescent="0.5"/>
    <row r="229" ht="10.5" customHeight="1" x14ac:dyDescent="0.5"/>
    <row r="240" ht="10.5" customHeight="1" x14ac:dyDescent="0.5"/>
    <row r="241" ht="10.5" customHeight="1" x14ac:dyDescent="0.5"/>
    <row r="250" ht="10.5" customHeight="1" x14ac:dyDescent="0.5"/>
    <row r="251" ht="10.5" customHeight="1" x14ac:dyDescent="0.5"/>
    <row r="261" ht="10.5" customHeight="1" x14ac:dyDescent="0.5"/>
    <row r="262" ht="10.5" customHeight="1" x14ac:dyDescent="0.5"/>
    <row r="270" ht="10.5" customHeight="1" x14ac:dyDescent="0.5"/>
    <row r="271" ht="10.5" customHeight="1" x14ac:dyDescent="0.5"/>
    <row r="279" ht="10.5" customHeight="1" x14ac:dyDescent="0.5"/>
    <row r="280" ht="10.5" customHeight="1" x14ac:dyDescent="0.5"/>
    <row r="288" ht="10.5" customHeight="1" x14ac:dyDescent="0.5"/>
    <row r="289" ht="10.5" customHeight="1" x14ac:dyDescent="0.5"/>
    <row r="297" ht="10.5" customHeight="1" x14ac:dyDescent="0.5"/>
    <row r="298" ht="10.5" customHeight="1" x14ac:dyDescent="0.5"/>
    <row r="306" ht="10.5" customHeight="1" x14ac:dyDescent="0.5"/>
    <row r="307" ht="10.5" customHeight="1" x14ac:dyDescent="0.5"/>
    <row r="315" ht="10.5" customHeight="1" x14ac:dyDescent="0.5"/>
    <row r="316" ht="10.5" customHeight="1" x14ac:dyDescent="0.5"/>
    <row r="324" ht="10.5" customHeight="1" x14ac:dyDescent="0.5"/>
    <row r="325" ht="10.5" customHeight="1" x14ac:dyDescent="0.5"/>
    <row r="333" ht="10.5" customHeight="1" x14ac:dyDescent="0.5"/>
    <row r="334" ht="10.5" customHeight="1" x14ac:dyDescent="0.5"/>
  </sheetData>
  <mergeCells count="49">
    <mergeCell ref="A180:A181"/>
    <mergeCell ref="A172:A173"/>
    <mergeCell ref="B172:B173"/>
    <mergeCell ref="A174:A175"/>
    <mergeCell ref="B174:B175"/>
    <mergeCell ref="A178:A179"/>
    <mergeCell ref="B178:B179"/>
    <mergeCell ref="A170:A171"/>
    <mergeCell ref="A128:F128"/>
    <mergeCell ref="A129:F129"/>
    <mergeCell ref="A137:F137"/>
    <mergeCell ref="A138:F138"/>
    <mergeCell ref="A147:F147"/>
    <mergeCell ref="A148:F148"/>
    <mergeCell ref="A156:F156"/>
    <mergeCell ref="A157:F157"/>
    <mergeCell ref="A163:A164"/>
    <mergeCell ref="B163:B164"/>
    <mergeCell ref="A166:A167"/>
    <mergeCell ref="A120:F120"/>
    <mergeCell ref="A81:F81"/>
    <mergeCell ref="A82:F82"/>
    <mergeCell ref="A90:F90"/>
    <mergeCell ref="A91:F91"/>
    <mergeCell ref="A99:F99"/>
    <mergeCell ref="A100:F100"/>
    <mergeCell ref="A103:A104"/>
    <mergeCell ref="B103:B104"/>
    <mergeCell ref="A110:F110"/>
    <mergeCell ref="A111:F111"/>
    <mergeCell ref="A119:F119"/>
    <mergeCell ref="A72:F72"/>
    <mergeCell ref="A33:F33"/>
    <mergeCell ref="A34:F34"/>
    <mergeCell ref="A42:F42"/>
    <mergeCell ref="A43:F43"/>
    <mergeCell ref="A46:A47"/>
    <mergeCell ref="B46:B47"/>
    <mergeCell ref="A52:F52"/>
    <mergeCell ref="A53:F53"/>
    <mergeCell ref="A61:F61"/>
    <mergeCell ref="A62:F62"/>
    <mergeCell ref="A71:F71"/>
    <mergeCell ref="A24:F24"/>
    <mergeCell ref="A3:F3"/>
    <mergeCell ref="A4:F4"/>
    <mergeCell ref="A13:F13"/>
    <mergeCell ref="A14:F14"/>
    <mergeCell ref="A23:F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G1033"/>
  <sheetViews>
    <sheetView workbookViewId="0">
      <selection activeCell="H11" sqref="H11"/>
    </sheetView>
  </sheetViews>
  <sheetFormatPr defaultRowHeight="18" x14ac:dyDescent="0.5"/>
  <cols>
    <col min="2" max="2" width="17" customWidth="1"/>
  </cols>
  <sheetData>
    <row r="1" spans="1:7" ht="22.2" x14ac:dyDescent="0.5">
      <c r="A1" s="42" t="s">
        <v>1223</v>
      </c>
    </row>
    <row r="3" spans="1:7" ht="10.5" customHeight="1" x14ac:dyDescent="0.5">
      <c r="A3" s="74" t="s">
        <v>221</v>
      </c>
      <c r="B3" s="74"/>
      <c r="C3" s="74"/>
      <c r="D3" s="74"/>
      <c r="E3" s="74"/>
      <c r="F3" s="74"/>
      <c r="G3" s="74"/>
    </row>
    <row r="4" spans="1:7" ht="10.5" customHeight="1" x14ac:dyDescent="0.5">
      <c r="A4" s="73" t="s">
        <v>2808</v>
      </c>
      <c r="B4" s="73"/>
      <c r="C4" s="73"/>
      <c r="D4" s="73"/>
      <c r="E4" s="73"/>
      <c r="F4" s="73"/>
      <c r="G4" s="73"/>
    </row>
    <row r="6" spans="1:7" ht="30.6" x14ac:dyDescent="0.5">
      <c r="A6" s="43" t="s">
        <v>308</v>
      </c>
      <c r="B6" s="43" t="s">
        <v>310</v>
      </c>
      <c r="C6" s="43" t="s">
        <v>311</v>
      </c>
      <c r="D6" s="43" t="s">
        <v>2809</v>
      </c>
      <c r="E6" s="43" t="s">
        <v>2810</v>
      </c>
      <c r="F6" s="43" t="s">
        <v>2811</v>
      </c>
      <c r="G6" s="44" t="s">
        <v>2812</v>
      </c>
    </row>
    <row r="7" spans="1:7" ht="40.799999999999997" x14ac:dyDescent="0.5">
      <c r="A7" s="45" t="s">
        <v>267</v>
      </c>
      <c r="B7" s="45" t="s">
        <v>2813</v>
      </c>
      <c r="C7" s="45" t="s">
        <v>2814</v>
      </c>
      <c r="D7" s="46">
        <v>25</v>
      </c>
      <c r="E7" s="60">
        <v>44839</v>
      </c>
      <c r="F7" s="45"/>
      <c r="G7" s="47">
        <v>25</v>
      </c>
    </row>
    <row r="8" spans="1:7" ht="102" x14ac:dyDescent="0.5">
      <c r="A8" s="45" t="s">
        <v>326</v>
      </c>
      <c r="B8" s="45" t="s">
        <v>2815</v>
      </c>
      <c r="C8" s="45" t="s">
        <v>2816</v>
      </c>
      <c r="D8" s="46">
        <v>15.25</v>
      </c>
      <c r="E8" s="60">
        <v>44867</v>
      </c>
      <c r="F8" s="45"/>
      <c r="G8" s="47">
        <v>15.25</v>
      </c>
    </row>
    <row r="9" spans="1:7" x14ac:dyDescent="0.5">
      <c r="A9" s="48" t="s">
        <v>232</v>
      </c>
      <c r="B9" s="48"/>
      <c r="C9" s="48"/>
      <c r="D9" s="48"/>
      <c r="E9" s="48"/>
      <c r="F9" s="48"/>
      <c r="G9" s="49">
        <v>40.25</v>
      </c>
    </row>
    <row r="13" spans="1:7" ht="10.5" customHeight="1" x14ac:dyDescent="0.5">
      <c r="A13" s="74" t="s">
        <v>221</v>
      </c>
      <c r="B13" s="74"/>
      <c r="C13" s="74"/>
      <c r="D13" s="74"/>
      <c r="E13" s="74"/>
      <c r="F13" s="74"/>
      <c r="G13" s="74"/>
    </row>
    <row r="14" spans="1:7" ht="10.5" customHeight="1" x14ac:dyDescent="0.5">
      <c r="A14" s="73" t="s">
        <v>2817</v>
      </c>
      <c r="B14" s="73"/>
      <c r="C14" s="73"/>
      <c r="D14" s="73"/>
      <c r="E14" s="73"/>
      <c r="F14" s="73"/>
      <c r="G14" s="73"/>
    </row>
    <row r="16" spans="1:7" ht="30.6" x14ac:dyDescent="0.5">
      <c r="A16" s="43" t="s">
        <v>308</v>
      </c>
      <c r="B16" s="43" t="s">
        <v>310</v>
      </c>
      <c r="C16" s="43" t="s">
        <v>311</v>
      </c>
      <c r="D16" s="43" t="s">
        <v>2809</v>
      </c>
      <c r="E16" s="43" t="s">
        <v>2810</v>
      </c>
      <c r="F16" s="43" t="s">
        <v>2811</v>
      </c>
      <c r="G16" s="44" t="s">
        <v>2812</v>
      </c>
    </row>
    <row r="17" spans="1:7" ht="30.6" x14ac:dyDescent="0.5">
      <c r="A17" s="45" t="s">
        <v>473</v>
      </c>
      <c r="B17" s="45" t="s">
        <v>2818</v>
      </c>
      <c r="C17" s="45" t="s">
        <v>2819</v>
      </c>
      <c r="D17" s="46">
        <v>33</v>
      </c>
      <c r="E17" s="60">
        <v>44894</v>
      </c>
      <c r="F17" s="45"/>
      <c r="G17" s="47">
        <v>33</v>
      </c>
    </row>
    <row r="18" spans="1:7" ht="40.799999999999997" x14ac:dyDescent="0.5">
      <c r="A18" s="45" t="s">
        <v>274</v>
      </c>
      <c r="B18" s="45" t="s">
        <v>2820</v>
      </c>
      <c r="C18" s="45" t="s">
        <v>2821</v>
      </c>
      <c r="D18" s="46">
        <v>28</v>
      </c>
      <c r="E18" s="60">
        <v>44837</v>
      </c>
      <c r="F18" s="45"/>
      <c r="G18" s="47">
        <v>28</v>
      </c>
    </row>
    <row r="19" spans="1:7" x14ac:dyDescent="0.5">
      <c r="A19" s="48" t="s">
        <v>232</v>
      </c>
      <c r="B19" s="48"/>
      <c r="C19" s="48"/>
      <c r="D19" s="48"/>
      <c r="E19" s="48"/>
      <c r="F19" s="48"/>
      <c r="G19" s="49">
        <v>61</v>
      </c>
    </row>
    <row r="23" spans="1:7" ht="10.5" customHeight="1" x14ac:dyDescent="0.5">
      <c r="A23" s="74" t="s">
        <v>221</v>
      </c>
      <c r="B23" s="74"/>
      <c r="C23" s="74"/>
      <c r="D23" s="74"/>
      <c r="E23" s="74"/>
      <c r="F23" s="74"/>
      <c r="G23" s="74"/>
    </row>
    <row r="24" spans="1:7" ht="10.5" customHeight="1" x14ac:dyDescent="0.5">
      <c r="A24" s="73" t="s">
        <v>2822</v>
      </c>
      <c r="B24" s="73"/>
      <c r="C24" s="73"/>
      <c r="D24" s="73"/>
      <c r="E24" s="73"/>
      <c r="F24" s="73"/>
      <c r="G24" s="73"/>
    </row>
    <row r="26" spans="1:7" ht="30.6" x14ac:dyDescent="0.5">
      <c r="A26" s="43" t="s">
        <v>308</v>
      </c>
      <c r="B26" s="43" t="s">
        <v>310</v>
      </c>
      <c r="C26" s="43" t="s">
        <v>311</v>
      </c>
      <c r="D26" s="43" t="s">
        <v>2809</v>
      </c>
      <c r="E26" s="43" t="s">
        <v>2810</v>
      </c>
      <c r="F26" s="43" t="s">
        <v>2811</v>
      </c>
      <c r="G26" s="44" t="s">
        <v>2812</v>
      </c>
    </row>
    <row r="27" spans="1:7" ht="40.799999999999997" x14ac:dyDescent="0.5">
      <c r="A27" s="45" t="s">
        <v>2823</v>
      </c>
      <c r="B27" s="45" t="s">
        <v>2824</v>
      </c>
      <c r="C27" s="45" t="s">
        <v>2825</v>
      </c>
      <c r="D27" s="46">
        <v>27</v>
      </c>
      <c r="E27" s="60">
        <v>44840</v>
      </c>
      <c r="F27" s="45"/>
      <c r="G27" s="47">
        <v>27</v>
      </c>
    </row>
    <row r="28" spans="1:7" ht="71.400000000000006" x14ac:dyDescent="0.5">
      <c r="A28" s="72" t="s">
        <v>703</v>
      </c>
      <c r="B28" s="45" t="s">
        <v>2826</v>
      </c>
      <c r="C28" s="45" t="s">
        <v>2827</v>
      </c>
      <c r="D28" s="46">
        <v>16</v>
      </c>
      <c r="E28" s="60">
        <v>44890</v>
      </c>
      <c r="F28" s="45"/>
      <c r="G28" s="47">
        <v>16</v>
      </c>
    </row>
    <row r="29" spans="1:7" ht="40.799999999999997" x14ac:dyDescent="0.5">
      <c r="A29" s="72"/>
      <c r="B29" s="45" t="s">
        <v>2828</v>
      </c>
      <c r="C29" s="45" t="s">
        <v>2829</v>
      </c>
      <c r="D29" s="46">
        <v>26.99</v>
      </c>
      <c r="E29" s="60">
        <v>44888</v>
      </c>
      <c r="F29" s="45"/>
      <c r="G29" s="47">
        <v>26.99</v>
      </c>
    </row>
    <row r="30" spans="1:7" ht="40.799999999999997" x14ac:dyDescent="0.5">
      <c r="A30" s="45" t="s">
        <v>338</v>
      </c>
      <c r="B30" s="45" t="s">
        <v>2830</v>
      </c>
      <c r="C30" s="45" t="s">
        <v>2831</v>
      </c>
      <c r="D30" s="46">
        <v>20.010000000000002</v>
      </c>
      <c r="E30" s="60">
        <v>44902</v>
      </c>
      <c r="F30" s="45"/>
      <c r="G30" s="47">
        <v>20.010000000000002</v>
      </c>
    </row>
    <row r="31" spans="1:7" ht="71.400000000000006" x14ac:dyDescent="0.5">
      <c r="A31" s="45" t="s">
        <v>425</v>
      </c>
      <c r="B31" s="45" t="s">
        <v>2832</v>
      </c>
      <c r="C31" s="45" t="s">
        <v>2833</v>
      </c>
      <c r="D31" s="46">
        <v>18.95</v>
      </c>
      <c r="E31" s="60">
        <v>44840</v>
      </c>
      <c r="F31" s="45"/>
      <c r="G31" s="47">
        <v>18.95</v>
      </c>
    </row>
    <row r="32" spans="1:7" ht="122.4" x14ac:dyDescent="0.5">
      <c r="A32" s="72" t="s">
        <v>321</v>
      </c>
      <c r="B32" s="45" t="s">
        <v>2834</v>
      </c>
      <c r="C32" s="45" t="s">
        <v>2835</v>
      </c>
      <c r="D32" s="46">
        <v>15.25</v>
      </c>
      <c r="E32" s="60">
        <v>44839</v>
      </c>
      <c r="F32" s="45"/>
      <c r="G32" s="47">
        <v>15.25</v>
      </c>
    </row>
    <row r="33" spans="1:7" ht="40.799999999999997" x14ac:dyDescent="0.5">
      <c r="A33" s="72"/>
      <c r="B33" s="45" t="s">
        <v>2836</v>
      </c>
      <c r="C33" s="45" t="s">
        <v>2837</v>
      </c>
      <c r="D33" s="46">
        <v>16.149999999999999</v>
      </c>
      <c r="E33" s="60">
        <v>44874</v>
      </c>
      <c r="F33" s="45"/>
      <c r="G33" s="47">
        <v>16.149999999999999</v>
      </c>
    </row>
    <row r="34" spans="1:7" ht="102" x14ac:dyDescent="0.5">
      <c r="A34" s="72"/>
      <c r="B34" s="45" t="s">
        <v>2838</v>
      </c>
      <c r="C34" s="45" t="s">
        <v>2839</v>
      </c>
      <c r="D34" s="46">
        <v>24.65</v>
      </c>
      <c r="E34" s="60">
        <v>44916</v>
      </c>
      <c r="F34" s="45"/>
      <c r="G34" s="47">
        <v>24.65</v>
      </c>
    </row>
    <row r="35" spans="1:7" x14ac:dyDescent="0.5">
      <c r="A35" s="48" t="s">
        <v>232</v>
      </c>
      <c r="B35" s="48"/>
      <c r="C35" s="48"/>
      <c r="D35" s="48"/>
      <c r="E35" s="48"/>
      <c r="F35" s="48"/>
      <c r="G35" s="49">
        <v>165</v>
      </c>
    </row>
    <row r="39" spans="1:7" ht="10.5" customHeight="1" x14ac:dyDescent="0.5">
      <c r="A39" s="74" t="s">
        <v>221</v>
      </c>
      <c r="B39" s="74"/>
      <c r="C39" s="74"/>
      <c r="D39" s="74"/>
      <c r="E39" s="74"/>
      <c r="F39" s="74"/>
      <c r="G39" s="74"/>
    </row>
    <row r="40" spans="1:7" ht="10.5" customHeight="1" x14ac:dyDescent="0.5">
      <c r="A40" s="73" t="s">
        <v>2840</v>
      </c>
      <c r="B40" s="73"/>
      <c r="C40" s="73"/>
      <c r="D40" s="73"/>
      <c r="E40" s="73"/>
      <c r="F40" s="73"/>
      <c r="G40" s="73"/>
    </row>
    <row r="42" spans="1:7" ht="30.6" x14ac:dyDescent="0.5">
      <c r="A42" s="43" t="s">
        <v>308</v>
      </c>
      <c r="B42" s="43" t="s">
        <v>310</v>
      </c>
      <c r="C42" s="43" t="s">
        <v>311</v>
      </c>
      <c r="D42" s="43" t="s">
        <v>2809</v>
      </c>
      <c r="E42" s="43" t="s">
        <v>2810</v>
      </c>
      <c r="F42" s="43" t="s">
        <v>2811</v>
      </c>
      <c r="G42" s="44" t="s">
        <v>2812</v>
      </c>
    </row>
    <row r="43" spans="1:7" ht="40.799999999999997" x14ac:dyDescent="0.5">
      <c r="A43" s="45" t="s">
        <v>277</v>
      </c>
      <c r="B43" s="45" t="s">
        <v>2841</v>
      </c>
      <c r="C43" s="45" t="s">
        <v>2842</v>
      </c>
      <c r="D43" s="46">
        <v>35.99</v>
      </c>
      <c r="E43" s="60">
        <v>44859</v>
      </c>
      <c r="F43" s="45"/>
      <c r="G43" s="47">
        <v>35.99</v>
      </c>
    </row>
    <row r="44" spans="1:7" x14ac:dyDescent="0.5">
      <c r="A44" s="48" t="s">
        <v>232</v>
      </c>
      <c r="B44" s="48"/>
      <c r="C44" s="48"/>
      <c r="D44" s="48"/>
      <c r="E44" s="48"/>
      <c r="F44" s="48"/>
      <c r="G44" s="49">
        <v>35.99</v>
      </c>
    </row>
    <row r="48" spans="1:7" ht="10.5" customHeight="1" x14ac:dyDescent="0.5">
      <c r="A48" s="74" t="s">
        <v>221</v>
      </c>
      <c r="B48" s="74"/>
      <c r="C48" s="74"/>
      <c r="D48" s="74"/>
      <c r="E48" s="74"/>
      <c r="F48" s="74"/>
      <c r="G48" s="74"/>
    </row>
    <row r="49" spans="1:7" ht="10.5" customHeight="1" x14ac:dyDescent="0.5">
      <c r="A49" s="73" t="s">
        <v>2843</v>
      </c>
      <c r="B49" s="73"/>
      <c r="C49" s="73"/>
      <c r="D49" s="73"/>
      <c r="E49" s="73"/>
      <c r="F49" s="73"/>
      <c r="G49" s="73"/>
    </row>
    <row r="51" spans="1:7" ht="30.6" x14ac:dyDescent="0.5">
      <c r="A51" s="43" t="s">
        <v>308</v>
      </c>
      <c r="B51" s="43" t="s">
        <v>310</v>
      </c>
      <c r="C51" s="43" t="s">
        <v>311</v>
      </c>
      <c r="D51" s="43" t="s">
        <v>2809</v>
      </c>
      <c r="E51" s="43" t="s">
        <v>2810</v>
      </c>
      <c r="F51" s="43" t="s">
        <v>2811</v>
      </c>
      <c r="G51" s="44" t="s">
        <v>2812</v>
      </c>
    </row>
    <row r="52" spans="1:7" ht="81.599999999999994" x14ac:dyDescent="0.5">
      <c r="A52" s="45" t="s">
        <v>686</v>
      </c>
      <c r="B52" s="45" t="s">
        <v>2844</v>
      </c>
      <c r="C52" s="45" t="s">
        <v>2845</v>
      </c>
      <c r="D52" s="46">
        <v>19</v>
      </c>
      <c r="E52" s="60">
        <v>44844</v>
      </c>
      <c r="F52" s="45" t="s">
        <v>2846</v>
      </c>
      <c r="G52" s="47">
        <v>19</v>
      </c>
    </row>
    <row r="53" spans="1:7" ht="61.2" x14ac:dyDescent="0.5">
      <c r="A53" s="45" t="s">
        <v>678</v>
      </c>
      <c r="B53" s="45" t="s">
        <v>2847</v>
      </c>
      <c r="C53" s="45" t="s">
        <v>2848</v>
      </c>
      <c r="D53" s="46">
        <v>24.99</v>
      </c>
      <c r="E53" s="60">
        <v>44901</v>
      </c>
      <c r="F53" s="45"/>
      <c r="G53" s="47">
        <v>24.99</v>
      </c>
    </row>
    <row r="54" spans="1:7" x14ac:dyDescent="0.5">
      <c r="A54" s="48" t="s">
        <v>232</v>
      </c>
      <c r="B54" s="48"/>
      <c r="C54" s="48"/>
      <c r="D54" s="48"/>
      <c r="E54" s="48"/>
      <c r="F54" s="48"/>
      <c r="G54" s="49">
        <v>43.99</v>
      </c>
    </row>
    <row r="58" spans="1:7" ht="10.5" customHeight="1" x14ac:dyDescent="0.5">
      <c r="A58" s="74" t="s">
        <v>221</v>
      </c>
      <c r="B58" s="74"/>
      <c r="C58" s="74"/>
      <c r="D58" s="74"/>
      <c r="E58" s="74"/>
      <c r="F58" s="74"/>
      <c r="G58" s="74"/>
    </row>
    <row r="59" spans="1:7" ht="10.5" customHeight="1" x14ac:dyDescent="0.5">
      <c r="A59" s="73" t="s">
        <v>2849</v>
      </c>
      <c r="B59" s="73"/>
      <c r="C59" s="73"/>
      <c r="D59" s="73"/>
      <c r="E59" s="73"/>
      <c r="F59" s="73"/>
      <c r="G59" s="73"/>
    </row>
    <row r="61" spans="1:7" ht="30.6" x14ac:dyDescent="0.5">
      <c r="A61" s="43" t="s">
        <v>308</v>
      </c>
      <c r="B61" s="43" t="s">
        <v>310</v>
      </c>
      <c r="C61" s="43" t="s">
        <v>311</v>
      </c>
      <c r="D61" s="43" t="s">
        <v>2809</v>
      </c>
      <c r="E61" s="43" t="s">
        <v>2810</v>
      </c>
      <c r="F61" s="43" t="s">
        <v>2811</v>
      </c>
      <c r="G61" s="44" t="s">
        <v>2812</v>
      </c>
    </row>
    <row r="62" spans="1:7" ht="30.6" x14ac:dyDescent="0.5">
      <c r="A62" s="45" t="s">
        <v>703</v>
      </c>
      <c r="B62" s="45" t="s">
        <v>2850</v>
      </c>
      <c r="C62" s="45" t="s">
        <v>2851</v>
      </c>
      <c r="D62" s="46">
        <v>24.99</v>
      </c>
      <c r="E62" s="60">
        <v>44866</v>
      </c>
      <c r="F62" s="45"/>
      <c r="G62" s="47">
        <v>24.99</v>
      </c>
    </row>
    <row r="63" spans="1:7" x14ac:dyDescent="0.5">
      <c r="A63" s="48" t="s">
        <v>232</v>
      </c>
      <c r="B63" s="48"/>
      <c r="C63" s="48"/>
      <c r="D63" s="48"/>
      <c r="E63" s="48"/>
      <c r="F63" s="48"/>
      <c r="G63" s="49">
        <v>24.99</v>
      </c>
    </row>
    <row r="67" spans="1:7" ht="10.5" customHeight="1" x14ac:dyDescent="0.5">
      <c r="A67" s="74" t="s">
        <v>221</v>
      </c>
      <c r="B67" s="74"/>
      <c r="C67" s="74"/>
      <c r="D67" s="74"/>
      <c r="E67" s="74"/>
      <c r="F67" s="74"/>
      <c r="G67" s="74"/>
    </row>
    <row r="68" spans="1:7" ht="10.5" customHeight="1" x14ac:dyDescent="0.5">
      <c r="A68" s="73" t="s">
        <v>2852</v>
      </c>
      <c r="B68" s="73"/>
      <c r="C68" s="73"/>
      <c r="D68" s="73"/>
      <c r="E68" s="73"/>
      <c r="F68" s="73"/>
      <c r="G68" s="73"/>
    </row>
    <row r="70" spans="1:7" ht="30.6" x14ac:dyDescent="0.5">
      <c r="A70" s="43" t="s">
        <v>308</v>
      </c>
      <c r="B70" s="43" t="s">
        <v>310</v>
      </c>
      <c r="C70" s="43" t="s">
        <v>311</v>
      </c>
      <c r="D70" s="43" t="s">
        <v>2809</v>
      </c>
      <c r="E70" s="43" t="s">
        <v>2810</v>
      </c>
      <c r="F70" s="43" t="s">
        <v>2811</v>
      </c>
      <c r="G70" s="44" t="s">
        <v>2812</v>
      </c>
    </row>
    <row r="71" spans="1:7" ht="30.6" x14ac:dyDescent="0.5">
      <c r="A71" s="45" t="s">
        <v>425</v>
      </c>
      <c r="B71" s="45" t="s">
        <v>2853</v>
      </c>
      <c r="C71" s="45" t="s">
        <v>2854</v>
      </c>
      <c r="D71" s="46">
        <v>35.99</v>
      </c>
      <c r="E71" s="60">
        <v>44837</v>
      </c>
      <c r="F71" s="45"/>
      <c r="G71" s="47">
        <v>35.99</v>
      </c>
    </row>
    <row r="72" spans="1:7" ht="30.6" x14ac:dyDescent="0.5">
      <c r="A72" s="45" t="s">
        <v>745</v>
      </c>
      <c r="B72" s="45" t="s">
        <v>2855</v>
      </c>
      <c r="C72" s="45" t="s">
        <v>2856</v>
      </c>
      <c r="D72" s="46">
        <v>13.52</v>
      </c>
      <c r="E72" s="60">
        <v>44909</v>
      </c>
      <c r="F72" s="45"/>
      <c r="G72" s="47">
        <v>13.52</v>
      </c>
    </row>
    <row r="73" spans="1:7" ht="51" x14ac:dyDescent="0.5">
      <c r="A73" s="45" t="s">
        <v>1191</v>
      </c>
      <c r="B73" s="45" t="s">
        <v>2857</v>
      </c>
      <c r="C73" s="45" t="s">
        <v>2858</v>
      </c>
      <c r="D73" s="46">
        <v>28</v>
      </c>
      <c r="E73" s="60">
        <v>44845</v>
      </c>
      <c r="F73" s="45"/>
      <c r="G73" s="47">
        <v>28</v>
      </c>
    </row>
    <row r="74" spans="1:7" ht="71.400000000000006" x14ac:dyDescent="0.5">
      <c r="A74" s="45" t="s">
        <v>252</v>
      </c>
      <c r="B74" s="45" t="s">
        <v>2859</v>
      </c>
      <c r="C74" s="45" t="s">
        <v>2860</v>
      </c>
      <c r="D74" s="46">
        <v>20</v>
      </c>
      <c r="E74" s="60">
        <v>44901</v>
      </c>
      <c r="F74" s="45"/>
      <c r="G74" s="47">
        <v>20</v>
      </c>
    </row>
    <row r="75" spans="1:7" ht="40.799999999999997" x14ac:dyDescent="0.5">
      <c r="A75" s="45" t="s">
        <v>2861</v>
      </c>
      <c r="B75" s="45" t="s">
        <v>2862</v>
      </c>
      <c r="C75" s="45" t="s">
        <v>2863</v>
      </c>
      <c r="D75" s="46">
        <v>25</v>
      </c>
      <c r="E75" s="60">
        <v>44903</v>
      </c>
      <c r="F75" s="45"/>
      <c r="G75" s="47">
        <v>25</v>
      </c>
    </row>
    <row r="76" spans="1:7" ht="40.799999999999997" x14ac:dyDescent="0.5">
      <c r="A76" s="45" t="s">
        <v>334</v>
      </c>
      <c r="B76" s="45" t="s">
        <v>2864</v>
      </c>
      <c r="C76" s="45" t="s">
        <v>2865</v>
      </c>
      <c r="D76" s="46">
        <v>28</v>
      </c>
      <c r="E76" s="60">
        <v>44861</v>
      </c>
      <c r="F76" s="45"/>
      <c r="G76" s="47">
        <v>28</v>
      </c>
    </row>
    <row r="77" spans="1:7" x14ac:dyDescent="0.5">
      <c r="A77" s="48" t="s">
        <v>232</v>
      </c>
      <c r="B77" s="48"/>
      <c r="C77" s="48"/>
      <c r="D77" s="48"/>
      <c r="E77" s="48"/>
      <c r="F77" s="48"/>
      <c r="G77" s="49">
        <v>150.51</v>
      </c>
    </row>
    <row r="81" spans="1:7" ht="10.5" customHeight="1" x14ac:dyDescent="0.5">
      <c r="A81" s="74" t="s">
        <v>221</v>
      </c>
      <c r="B81" s="74"/>
      <c r="C81" s="74"/>
      <c r="D81" s="74"/>
      <c r="E81" s="74"/>
      <c r="F81" s="74"/>
      <c r="G81" s="74"/>
    </row>
    <row r="82" spans="1:7" ht="10.5" customHeight="1" x14ac:dyDescent="0.5">
      <c r="A82" s="73" t="s">
        <v>2866</v>
      </c>
      <c r="B82" s="73"/>
      <c r="C82" s="73"/>
      <c r="D82" s="73"/>
      <c r="E82" s="73"/>
      <c r="F82" s="73"/>
      <c r="G82" s="73"/>
    </row>
    <row r="84" spans="1:7" ht="30.6" x14ac:dyDescent="0.5">
      <c r="A84" s="43" t="s">
        <v>308</v>
      </c>
      <c r="B84" s="43" t="s">
        <v>310</v>
      </c>
      <c r="C84" s="43" t="s">
        <v>311</v>
      </c>
      <c r="D84" s="43" t="s">
        <v>2809</v>
      </c>
      <c r="E84" s="43" t="s">
        <v>2810</v>
      </c>
      <c r="F84" s="43" t="s">
        <v>2811</v>
      </c>
      <c r="G84" s="44" t="s">
        <v>2812</v>
      </c>
    </row>
    <row r="85" spans="1:7" ht="40.799999999999997" x14ac:dyDescent="0.5">
      <c r="A85" s="45" t="s">
        <v>277</v>
      </c>
      <c r="B85" s="45" t="s">
        <v>2867</v>
      </c>
      <c r="C85" s="45" t="s">
        <v>2868</v>
      </c>
      <c r="D85" s="46">
        <v>18</v>
      </c>
      <c r="E85" s="60">
        <v>44891</v>
      </c>
      <c r="F85" s="45"/>
      <c r="G85" s="47">
        <v>18</v>
      </c>
    </row>
    <row r="86" spans="1:7" ht="61.2" x14ac:dyDescent="0.5">
      <c r="A86" s="45" t="s">
        <v>274</v>
      </c>
      <c r="B86" s="45" t="s">
        <v>2869</v>
      </c>
      <c r="C86" s="45" t="s">
        <v>2870</v>
      </c>
      <c r="D86" s="46">
        <v>20</v>
      </c>
      <c r="E86" s="60">
        <v>44891</v>
      </c>
      <c r="F86" s="45"/>
      <c r="G86" s="47">
        <v>20</v>
      </c>
    </row>
    <row r="87" spans="1:7" ht="61.2" x14ac:dyDescent="0.5">
      <c r="A87" s="45" t="s">
        <v>248</v>
      </c>
      <c r="B87" s="45" t="s">
        <v>2871</v>
      </c>
      <c r="C87" s="45" t="s">
        <v>2872</v>
      </c>
      <c r="D87" s="46">
        <v>29</v>
      </c>
      <c r="E87" s="60">
        <v>44896</v>
      </c>
      <c r="F87" s="45"/>
      <c r="G87" s="47">
        <v>29</v>
      </c>
    </row>
    <row r="88" spans="1:7" x14ac:dyDescent="0.5">
      <c r="A88" s="48" t="s">
        <v>232</v>
      </c>
      <c r="B88" s="48"/>
      <c r="C88" s="48"/>
      <c r="D88" s="48"/>
      <c r="E88" s="48"/>
      <c r="F88" s="48"/>
      <c r="G88" s="49">
        <v>67</v>
      </c>
    </row>
    <row r="92" spans="1:7" ht="10.5" customHeight="1" x14ac:dyDescent="0.5">
      <c r="A92" s="74" t="s">
        <v>221</v>
      </c>
      <c r="B92" s="74"/>
      <c r="C92" s="74"/>
      <c r="D92" s="74"/>
      <c r="E92" s="74"/>
      <c r="F92" s="74"/>
      <c r="G92" s="74"/>
    </row>
    <row r="93" spans="1:7" ht="10.5" customHeight="1" x14ac:dyDescent="0.5">
      <c r="A93" s="73" t="s">
        <v>2873</v>
      </c>
      <c r="B93" s="73"/>
      <c r="C93" s="73"/>
      <c r="D93" s="73"/>
      <c r="E93" s="73"/>
      <c r="F93" s="73"/>
      <c r="G93" s="73"/>
    </row>
    <row r="95" spans="1:7" ht="30.6" x14ac:dyDescent="0.5">
      <c r="A95" s="43" t="s">
        <v>308</v>
      </c>
      <c r="B95" s="43" t="s">
        <v>310</v>
      </c>
      <c r="C95" s="43" t="s">
        <v>311</v>
      </c>
      <c r="D95" s="43" t="s">
        <v>2809</v>
      </c>
      <c r="E95" s="43" t="s">
        <v>2810</v>
      </c>
      <c r="F95" s="43" t="s">
        <v>2811</v>
      </c>
      <c r="G95" s="44" t="s">
        <v>2812</v>
      </c>
    </row>
    <row r="96" spans="1:7" ht="102" x14ac:dyDescent="0.5">
      <c r="A96" s="45" t="s">
        <v>812</v>
      </c>
      <c r="B96" s="45" t="s">
        <v>2874</v>
      </c>
      <c r="C96" s="45" t="s">
        <v>2875</v>
      </c>
      <c r="D96" s="46">
        <v>9</v>
      </c>
      <c r="E96" s="60">
        <v>44901</v>
      </c>
      <c r="F96" s="45"/>
      <c r="G96" s="47">
        <v>9</v>
      </c>
    </row>
    <row r="97" spans="1:7" ht="51" x14ac:dyDescent="0.5">
      <c r="A97" s="45" t="s">
        <v>261</v>
      </c>
      <c r="B97" s="45" t="s">
        <v>2876</v>
      </c>
      <c r="C97" s="45" t="s">
        <v>2877</v>
      </c>
      <c r="D97" s="46">
        <v>15.81</v>
      </c>
      <c r="E97" s="60">
        <v>44847</v>
      </c>
      <c r="F97" s="45"/>
      <c r="G97" s="47">
        <v>15.81</v>
      </c>
    </row>
    <row r="98" spans="1:7" ht="40.799999999999997" x14ac:dyDescent="0.5">
      <c r="A98" s="45" t="s">
        <v>425</v>
      </c>
      <c r="B98" s="45" t="s">
        <v>2878</v>
      </c>
      <c r="C98" s="45" t="s">
        <v>2879</v>
      </c>
      <c r="D98" s="46">
        <v>17.96</v>
      </c>
      <c r="E98" s="60">
        <v>44915</v>
      </c>
      <c r="F98" s="45"/>
      <c r="G98" s="47">
        <v>17.96</v>
      </c>
    </row>
    <row r="99" spans="1:7" ht="40.799999999999997" x14ac:dyDescent="0.5">
      <c r="A99" s="45" t="s">
        <v>431</v>
      </c>
      <c r="B99" s="45" t="s">
        <v>2880</v>
      </c>
      <c r="C99" s="45" t="s">
        <v>2881</v>
      </c>
      <c r="D99" s="46">
        <v>17.989999999999998</v>
      </c>
      <c r="E99" s="60">
        <v>44916</v>
      </c>
      <c r="F99" s="45"/>
      <c r="G99" s="47">
        <v>17.989999999999998</v>
      </c>
    </row>
    <row r="100" spans="1:7" ht="40.799999999999997" x14ac:dyDescent="0.5">
      <c r="A100" s="45" t="s">
        <v>1062</v>
      </c>
      <c r="B100" s="45" t="s">
        <v>2882</v>
      </c>
      <c r="C100" s="45" t="s">
        <v>2883</v>
      </c>
      <c r="D100" s="46">
        <v>27</v>
      </c>
      <c r="E100" s="60">
        <v>44849</v>
      </c>
      <c r="F100" s="45"/>
      <c r="G100" s="47">
        <v>27</v>
      </c>
    </row>
    <row r="101" spans="1:7" ht="30.6" x14ac:dyDescent="0.5">
      <c r="A101" s="45" t="s">
        <v>271</v>
      </c>
      <c r="B101" s="45" t="s">
        <v>2884</v>
      </c>
      <c r="C101" s="45" t="s">
        <v>2885</v>
      </c>
      <c r="D101" s="46">
        <v>17</v>
      </c>
      <c r="E101" s="60">
        <v>44859</v>
      </c>
      <c r="F101" s="45"/>
      <c r="G101" s="47">
        <v>17</v>
      </c>
    </row>
    <row r="102" spans="1:7" ht="40.799999999999997" x14ac:dyDescent="0.5">
      <c r="A102" s="45" t="s">
        <v>842</v>
      </c>
      <c r="B102" s="45" t="s">
        <v>2886</v>
      </c>
      <c r="C102" s="45" t="s">
        <v>2887</v>
      </c>
      <c r="D102" s="46">
        <v>17.989999999999998</v>
      </c>
      <c r="E102" s="60">
        <v>44898</v>
      </c>
      <c r="F102" s="45"/>
      <c r="G102" s="47">
        <v>17.989999999999998</v>
      </c>
    </row>
    <row r="103" spans="1:7" ht="112.2" x14ac:dyDescent="0.5">
      <c r="A103" s="45" t="s">
        <v>2888</v>
      </c>
      <c r="B103" s="45" t="s">
        <v>2889</v>
      </c>
      <c r="C103" s="45" t="s">
        <v>2890</v>
      </c>
      <c r="D103" s="46">
        <v>22</v>
      </c>
      <c r="E103" s="60">
        <v>44847</v>
      </c>
      <c r="F103" s="45"/>
      <c r="G103" s="47">
        <v>22</v>
      </c>
    </row>
    <row r="104" spans="1:7" ht="40.799999999999997" x14ac:dyDescent="0.5">
      <c r="A104" s="45" t="s">
        <v>578</v>
      </c>
      <c r="B104" s="45" t="s">
        <v>2891</v>
      </c>
      <c r="C104" s="45" t="s">
        <v>2892</v>
      </c>
      <c r="D104" s="46">
        <v>9.99</v>
      </c>
      <c r="E104" s="60">
        <v>44898</v>
      </c>
      <c r="F104" s="45"/>
      <c r="G104" s="47">
        <v>9.99</v>
      </c>
    </row>
    <row r="105" spans="1:7" ht="40.799999999999997" x14ac:dyDescent="0.5">
      <c r="A105" s="45" t="s">
        <v>321</v>
      </c>
      <c r="B105" s="45" t="s">
        <v>2893</v>
      </c>
      <c r="C105" s="45" t="s">
        <v>2894</v>
      </c>
      <c r="D105" s="46">
        <v>22.99</v>
      </c>
      <c r="E105" s="60">
        <v>44895</v>
      </c>
      <c r="F105" s="45"/>
      <c r="G105" s="47">
        <v>22.99</v>
      </c>
    </row>
    <row r="106" spans="1:7" ht="30.6" x14ac:dyDescent="0.5">
      <c r="A106" s="45" t="s">
        <v>229</v>
      </c>
      <c r="B106" s="45" t="s">
        <v>2895</v>
      </c>
      <c r="C106" s="45" t="s">
        <v>2896</v>
      </c>
      <c r="D106" s="46">
        <v>28</v>
      </c>
      <c r="E106" s="60">
        <v>44915</v>
      </c>
      <c r="F106" s="45"/>
      <c r="G106" s="47">
        <v>28</v>
      </c>
    </row>
    <row r="107" spans="1:7" x14ac:dyDescent="0.5">
      <c r="A107" s="48" t="s">
        <v>232</v>
      </c>
      <c r="B107" s="48"/>
      <c r="C107" s="48"/>
      <c r="D107" s="48"/>
      <c r="E107" s="48"/>
      <c r="F107" s="48"/>
      <c r="G107" s="49">
        <v>205.73</v>
      </c>
    </row>
    <row r="111" spans="1:7" ht="10.5" customHeight="1" x14ac:dyDescent="0.5">
      <c r="A111" s="74" t="s">
        <v>221</v>
      </c>
      <c r="B111" s="74"/>
      <c r="C111" s="74"/>
      <c r="D111" s="74"/>
      <c r="E111" s="74"/>
      <c r="F111" s="74"/>
      <c r="G111" s="74"/>
    </row>
    <row r="112" spans="1:7" ht="10.5" customHeight="1" x14ac:dyDescent="0.5">
      <c r="A112" s="73" t="s">
        <v>2897</v>
      </c>
      <c r="B112" s="73"/>
      <c r="C112" s="73"/>
      <c r="D112" s="73"/>
      <c r="E112" s="73"/>
      <c r="F112" s="73"/>
      <c r="G112" s="73"/>
    </row>
    <row r="114" spans="1:7" ht="30.6" x14ac:dyDescent="0.5">
      <c r="A114" s="43" t="s">
        <v>308</v>
      </c>
      <c r="B114" s="43" t="s">
        <v>310</v>
      </c>
      <c r="C114" s="43" t="s">
        <v>311</v>
      </c>
      <c r="D114" s="43" t="s">
        <v>2809</v>
      </c>
      <c r="E114" s="43" t="s">
        <v>2810</v>
      </c>
      <c r="F114" s="43" t="s">
        <v>2811</v>
      </c>
      <c r="G114" s="44" t="s">
        <v>2812</v>
      </c>
    </row>
    <row r="115" spans="1:7" ht="40.799999999999997" x14ac:dyDescent="0.5">
      <c r="A115" s="45" t="s">
        <v>561</v>
      </c>
      <c r="B115" s="45" t="s">
        <v>2898</v>
      </c>
      <c r="C115" s="45" t="s">
        <v>2899</v>
      </c>
      <c r="D115" s="46">
        <v>32</v>
      </c>
      <c r="E115" s="60">
        <v>44911</v>
      </c>
      <c r="F115" s="45"/>
      <c r="G115" s="47">
        <v>32</v>
      </c>
    </row>
    <row r="116" spans="1:7" ht="102" x14ac:dyDescent="0.5">
      <c r="A116" s="45" t="s">
        <v>229</v>
      </c>
      <c r="B116" s="45" t="s">
        <v>2900</v>
      </c>
      <c r="C116" s="45" t="s">
        <v>2901</v>
      </c>
      <c r="D116" s="46">
        <v>25</v>
      </c>
      <c r="E116" s="60">
        <v>44863</v>
      </c>
      <c r="F116" s="45"/>
      <c r="G116" s="47">
        <v>25</v>
      </c>
    </row>
    <row r="117" spans="1:7" x14ac:dyDescent="0.5">
      <c r="A117" s="48" t="s">
        <v>232</v>
      </c>
      <c r="B117" s="48"/>
      <c r="C117" s="48"/>
      <c r="D117" s="48"/>
      <c r="E117" s="48"/>
      <c r="F117" s="48"/>
      <c r="G117" s="49">
        <v>57</v>
      </c>
    </row>
    <row r="121" spans="1:7" ht="10.5" customHeight="1" x14ac:dyDescent="0.5">
      <c r="A121" s="74" t="s">
        <v>221</v>
      </c>
      <c r="B121" s="74"/>
      <c r="C121" s="74"/>
      <c r="D121" s="74"/>
      <c r="E121" s="74"/>
      <c r="F121" s="74"/>
      <c r="G121" s="74"/>
    </row>
    <row r="122" spans="1:7" ht="10.5" customHeight="1" x14ac:dyDescent="0.5">
      <c r="A122" s="73" t="s">
        <v>2902</v>
      </c>
      <c r="B122" s="73"/>
      <c r="C122" s="73"/>
      <c r="D122" s="73"/>
      <c r="E122" s="73"/>
      <c r="F122" s="73"/>
      <c r="G122" s="73"/>
    </row>
    <row r="124" spans="1:7" ht="30.6" x14ac:dyDescent="0.5">
      <c r="A124" s="43" t="s">
        <v>308</v>
      </c>
      <c r="B124" s="43" t="s">
        <v>310</v>
      </c>
      <c r="C124" s="43" t="s">
        <v>311</v>
      </c>
      <c r="D124" s="43" t="s">
        <v>2809</v>
      </c>
      <c r="E124" s="43" t="s">
        <v>2810</v>
      </c>
      <c r="F124" s="43" t="s">
        <v>2811</v>
      </c>
      <c r="G124" s="44" t="s">
        <v>2812</v>
      </c>
    </row>
    <row r="125" spans="1:7" ht="51" x14ac:dyDescent="0.5">
      <c r="A125" s="45" t="s">
        <v>330</v>
      </c>
      <c r="B125" s="45" t="s">
        <v>2903</v>
      </c>
      <c r="C125" s="45" t="s">
        <v>2904</v>
      </c>
      <c r="D125" s="46">
        <v>19.989999999999998</v>
      </c>
      <c r="E125" s="60">
        <v>44903</v>
      </c>
      <c r="F125" s="45"/>
      <c r="G125" s="47">
        <v>19.989999999999998</v>
      </c>
    </row>
    <row r="126" spans="1:7" x14ac:dyDescent="0.5">
      <c r="A126" s="48" t="s">
        <v>232</v>
      </c>
      <c r="B126" s="48"/>
      <c r="C126" s="48"/>
      <c r="D126" s="48"/>
      <c r="E126" s="48"/>
      <c r="F126" s="48"/>
      <c r="G126" s="49">
        <v>19.989999999999998</v>
      </c>
    </row>
    <row r="130" spans="1:7" ht="10.5" customHeight="1" x14ac:dyDescent="0.5">
      <c r="A130" s="74" t="s">
        <v>221</v>
      </c>
      <c r="B130" s="74"/>
      <c r="C130" s="74"/>
      <c r="D130" s="74"/>
      <c r="E130" s="74"/>
      <c r="F130" s="74"/>
      <c r="G130" s="74"/>
    </row>
    <row r="131" spans="1:7" ht="10.5" customHeight="1" x14ac:dyDescent="0.5">
      <c r="A131" s="73" t="s">
        <v>2905</v>
      </c>
      <c r="B131" s="73"/>
      <c r="C131" s="73"/>
      <c r="D131" s="73"/>
      <c r="E131" s="73"/>
      <c r="F131" s="73"/>
      <c r="G131" s="73"/>
    </row>
    <row r="133" spans="1:7" ht="30.6" x14ac:dyDescent="0.5">
      <c r="A133" s="43" t="s">
        <v>308</v>
      </c>
      <c r="B133" s="43" t="s">
        <v>310</v>
      </c>
      <c r="C133" s="43" t="s">
        <v>311</v>
      </c>
      <c r="D133" s="43" t="s">
        <v>2809</v>
      </c>
      <c r="E133" s="43" t="s">
        <v>2810</v>
      </c>
      <c r="F133" s="43" t="s">
        <v>2811</v>
      </c>
      <c r="G133" s="44" t="s">
        <v>2812</v>
      </c>
    </row>
    <row r="134" spans="1:7" ht="30.6" x14ac:dyDescent="0.5">
      <c r="A134" s="45" t="s">
        <v>703</v>
      </c>
      <c r="B134" s="45" t="s">
        <v>2906</v>
      </c>
      <c r="C134" s="45" t="s">
        <v>2907</v>
      </c>
      <c r="D134" s="46">
        <v>28</v>
      </c>
      <c r="E134" s="60">
        <v>44845</v>
      </c>
      <c r="F134" s="45"/>
      <c r="G134" s="47">
        <v>28</v>
      </c>
    </row>
    <row r="135" spans="1:7" ht="30.6" x14ac:dyDescent="0.5">
      <c r="A135" s="45" t="s">
        <v>745</v>
      </c>
      <c r="B135" s="45" t="s">
        <v>2908</v>
      </c>
      <c r="C135" s="45" t="s">
        <v>2909</v>
      </c>
      <c r="D135" s="46">
        <v>12.99</v>
      </c>
      <c r="E135" s="60">
        <v>44896</v>
      </c>
      <c r="F135" s="45"/>
      <c r="G135" s="47">
        <v>12.99</v>
      </c>
    </row>
    <row r="136" spans="1:7" ht="61.2" x14ac:dyDescent="0.5">
      <c r="A136" s="72" t="s">
        <v>450</v>
      </c>
      <c r="B136" s="45" t="s">
        <v>2910</v>
      </c>
      <c r="C136" s="45" t="s">
        <v>2911</v>
      </c>
      <c r="D136" s="46">
        <v>16.989999999999998</v>
      </c>
      <c r="E136" s="60">
        <v>44916</v>
      </c>
      <c r="F136" s="45"/>
      <c r="G136" s="47">
        <v>16.989999999999998</v>
      </c>
    </row>
    <row r="137" spans="1:7" ht="20.399999999999999" x14ac:dyDescent="0.5">
      <c r="A137" s="72"/>
      <c r="B137" s="45" t="s">
        <v>2912</v>
      </c>
      <c r="C137" s="45" t="s">
        <v>2913</v>
      </c>
      <c r="D137" s="46">
        <v>9.99</v>
      </c>
      <c r="E137" s="60">
        <v>44910</v>
      </c>
      <c r="F137" s="45"/>
      <c r="G137" s="47">
        <v>9.99</v>
      </c>
    </row>
    <row r="138" spans="1:7" ht="61.2" x14ac:dyDescent="0.5">
      <c r="A138" s="72"/>
      <c r="B138" s="45" t="s">
        <v>2914</v>
      </c>
      <c r="C138" s="45" t="s">
        <v>2915</v>
      </c>
      <c r="D138" s="46">
        <v>16.989999999999998</v>
      </c>
      <c r="E138" s="60">
        <v>44916</v>
      </c>
      <c r="F138" s="45"/>
      <c r="G138" s="47">
        <v>16.989999999999998</v>
      </c>
    </row>
    <row r="139" spans="1:7" ht="30.6" x14ac:dyDescent="0.5">
      <c r="A139" s="72"/>
      <c r="B139" s="45" t="s">
        <v>2916</v>
      </c>
      <c r="C139" s="45" t="s">
        <v>2917</v>
      </c>
      <c r="D139" s="46">
        <v>7.14</v>
      </c>
      <c r="E139" s="60">
        <v>44916</v>
      </c>
      <c r="F139" s="45"/>
      <c r="G139" s="47">
        <v>7.14</v>
      </c>
    </row>
    <row r="140" spans="1:7" ht="30.6" x14ac:dyDescent="0.5">
      <c r="A140" s="72"/>
      <c r="B140" s="45" t="s">
        <v>2918</v>
      </c>
      <c r="C140" s="45" t="s">
        <v>2919</v>
      </c>
      <c r="D140" s="46">
        <v>7.14</v>
      </c>
      <c r="E140" s="60">
        <v>44916</v>
      </c>
      <c r="F140" s="45"/>
      <c r="G140" s="47">
        <v>7.14</v>
      </c>
    </row>
    <row r="141" spans="1:7" x14ac:dyDescent="0.5">
      <c r="A141" s="48" t="s">
        <v>232</v>
      </c>
      <c r="B141" s="48"/>
      <c r="C141" s="48"/>
      <c r="D141" s="48"/>
      <c r="E141" s="48"/>
      <c r="F141" s="48"/>
      <c r="G141" s="49">
        <v>99.24</v>
      </c>
    </row>
    <row r="145" spans="1:7" ht="10.5" customHeight="1" x14ac:dyDescent="0.5">
      <c r="A145" s="74" t="s">
        <v>221</v>
      </c>
      <c r="B145" s="74"/>
      <c r="C145" s="74"/>
      <c r="D145" s="74"/>
      <c r="E145" s="74"/>
      <c r="F145" s="74"/>
      <c r="G145" s="74"/>
    </row>
    <row r="146" spans="1:7" ht="10.5" customHeight="1" x14ac:dyDescent="0.5">
      <c r="A146" s="73" t="s">
        <v>2920</v>
      </c>
      <c r="B146" s="73"/>
      <c r="C146" s="73"/>
      <c r="D146" s="73"/>
      <c r="E146" s="73"/>
      <c r="F146" s="73"/>
      <c r="G146" s="73"/>
    </row>
    <row r="148" spans="1:7" ht="30.6" x14ac:dyDescent="0.5">
      <c r="A148" s="43" t="s">
        <v>308</v>
      </c>
      <c r="B148" s="43" t="s">
        <v>310</v>
      </c>
      <c r="C148" s="43" t="s">
        <v>311</v>
      </c>
      <c r="D148" s="43" t="s">
        <v>2809</v>
      </c>
      <c r="E148" s="43" t="s">
        <v>2810</v>
      </c>
      <c r="F148" s="43" t="s">
        <v>2811</v>
      </c>
      <c r="G148" s="44" t="s">
        <v>2812</v>
      </c>
    </row>
    <row r="149" spans="1:7" ht="40.799999999999997" x14ac:dyDescent="0.5">
      <c r="A149" s="45" t="s">
        <v>330</v>
      </c>
      <c r="B149" s="45" t="s">
        <v>2921</v>
      </c>
      <c r="C149" s="45" t="s">
        <v>2922</v>
      </c>
      <c r="D149" s="46">
        <v>7.99</v>
      </c>
      <c r="E149" s="60">
        <v>44896</v>
      </c>
      <c r="F149" s="45"/>
      <c r="G149" s="47">
        <v>7.99</v>
      </c>
    </row>
    <row r="150" spans="1:7" x14ac:dyDescent="0.5">
      <c r="A150" s="48" t="s">
        <v>232</v>
      </c>
      <c r="B150" s="48"/>
      <c r="C150" s="48"/>
      <c r="D150" s="48"/>
      <c r="E150" s="48"/>
      <c r="F150" s="48"/>
      <c r="G150" s="49">
        <v>7.99</v>
      </c>
    </row>
    <row r="154" spans="1:7" ht="10.5" customHeight="1" x14ac:dyDescent="0.5">
      <c r="A154" s="74" t="s">
        <v>221</v>
      </c>
      <c r="B154" s="74"/>
      <c r="C154" s="74"/>
      <c r="D154" s="74"/>
      <c r="E154" s="74"/>
      <c r="F154" s="74"/>
      <c r="G154" s="74"/>
    </row>
    <row r="155" spans="1:7" ht="10.5" customHeight="1" x14ac:dyDescent="0.5">
      <c r="A155" s="73" t="s">
        <v>2923</v>
      </c>
      <c r="B155" s="73"/>
      <c r="C155" s="73"/>
      <c r="D155" s="73"/>
      <c r="E155" s="73"/>
      <c r="F155" s="73"/>
      <c r="G155" s="73"/>
    </row>
    <row r="157" spans="1:7" ht="30.6" x14ac:dyDescent="0.5">
      <c r="A157" s="43" t="s">
        <v>308</v>
      </c>
      <c r="B157" s="43" t="s">
        <v>310</v>
      </c>
      <c r="C157" s="43" t="s">
        <v>311</v>
      </c>
      <c r="D157" s="43" t="s">
        <v>2809</v>
      </c>
      <c r="E157" s="43" t="s">
        <v>2810</v>
      </c>
      <c r="F157" s="43" t="s">
        <v>2811</v>
      </c>
      <c r="G157" s="44" t="s">
        <v>2812</v>
      </c>
    </row>
    <row r="158" spans="1:7" ht="61.2" x14ac:dyDescent="0.5">
      <c r="A158" s="45" t="s">
        <v>1016</v>
      </c>
      <c r="B158" s="45" t="s">
        <v>2924</v>
      </c>
      <c r="C158" s="45" t="s">
        <v>2925</v>
      </c>
      <c r="D158" s="46">
        <v>24</v>
      </c>
      <c r="E158" s="60">
        <v>44879</v>
      </c>
      <c r="F158" s="45"/>
      <c r="G158" s="47">
        <v>24</v>
      </c>
    </row>
    <row r="159" spans="1:7" ht="30.6" x14ac:dyDescent="0.5">
      <c r="A159" s="45" t="s">
        <v>812</v>
      </c>
      <c r="B159" s="45" t="s">
        <v>2926</v>
      </c>
      <c r="C159" s="45" t="s">
        <v>2927</v>
      </c>
      <c r="D159" s="46">
        <v>39.99</v>
      </c>
      <c r="E159" s="60">
        <v>44914</v>
      </c>
      <c r="F159" s="45"/>
      <c r="G159" s="47">
        <v>39.99</v>
      </c>
    </row>
    <row r="160" spans="1:7" ht="51" x14ac:dyDescent="0.5">
      <c r="A160" s="45" t="s">
        <v>686</v>
      </c>
      <c r="B160" s="45" t="s">
        <v>2928</v>
      </c>
      <c r="C160" s="45" t="s">
        <v>2929</v>
      </c>
      <c r="D160" s="46">
        <v>27</v>
      </c>
      <c r="E160" s="60">
        <v>44841</v>
      </c>
      <c r="F160" s="45"/>
      <c r="G160" s="47">
        <v>27</v>
      </c>
    </row>
    <row r="161" spans="1:7" ht="40.799999999999997" x14ac:dyDescent="0.5">
      <c r="A161" s="45" t="s">
        <v>237</v>
      </c>
      <c r="B161" s="45" t="s">
        <v>2930</v>
      </c>
      <c r="C161" s="45" t="s">
        <v>2931</v>
      </c>
      <c r="D161" s="46">
        <v>15</v>
      </c>
      <c r="E161" s="60">
        <v>44550</v>
      </c>
      <c r="F161" s="45"/>
      <c r="G161" s="47">
        <v>15</v>
      </c>
    </row>
    <row r="162" spans="1:7" ht="40.799999999999997" x14ac:dyDescent="0.5">
      <c r="A162" s="45" t="s">
        <v>431</v>
      </c>
      <c r="B162" s="45" t="s">
        <v>2932</v>
      </c>
      <c r="C162" s="45" t="s">
        <v>2933</v>
      </c>
      <c r="D162" s="46">
        <v>26.99</v>
      </c>
      <c r="E162" s="60">
        <v>44908</v>
      </c>
      <c r="F162" s="45"/>
      <c r="G162" s="47">
        <v>26.99</v>
      </c>
    </row>
    <row r="163" spans="1:7" ht="30.6" x14ac:dyDescent="0.5">
      <c r="A163" s="45" t="s">
        <v>330</v>
      </c>
      <c r="B163" s="45" t="s">
        <v>2934</v>
      </c>
      <c r="C163" s="45" t="s">
        <v>2935</v>
      </c>
      <c r="D163" s="46">
        <v>5.99</v>
      </c>
      <c r="E163" s="60">
        <v>44894</v>
      </c>
      <c r="F163" s="45"/>
      <c r="G163" s="47">
        <v>5.99</v>
      </c>
    </row>
    <row r="164" spans="1:7" ht="40.799999999999997" x14ac:dyDescent="0.5">
      <c r="A164" s="45" t="s">
        <v>252</v>
      </c>
      <c r="B164" s="45" t="s">
        <v>2936</v>
      </c>
      <c r="C164" s="45" t="s">
        <v>2937</v>
      </c>
      <c r="D164" s="46">
        <v>22</v>
      </c>
      <c r="E164" s="60">
        <v>44504</v>
      </c>
      <c r="F164" s="45"/>
      <c r="G164" s="47">
        <v>22</v>
      </c>
    </row>
    <row r="165" spans="1:7" ht="40.799999999999997" x14ac:dyDescent="0.5">
      <c r="A165" s="45" t="s">
        <v>277</v>
      </c>
      <c r="B165" s="45" t="s">
        <v>2938</v>
      </c>
      <c r="C165" s="45" t="s">
        <v>2939</v>
      </c>
      <c r="D165" s="46">
        <v>18.95</v>
      </c>
      <c r="E165" s="60">
        <v>44847</v>
      </c>
      <c r="F165" s="45"/>
      <c r="G165" s="47">
        <v>18.95</v>
      </c>
    </row>
    <row r="166" spans="1:7" ht="51" x14ac:dyDescent="0.5">
      <c r="A166" s="45" t="s">
        <v>276</v>
      </c>
      <c r="B166" s="45" t="s">
        <v>2940</v>
      </c>
      <c r="C166" s="45" t="s">
        <v>2941</v>
      </c>
      <c r="D166" s="46">
        <v>28.99</v>
      </c>
      <c r="E166" s="60">
        <v>44894</v>
      </c>
      <c r="F166" s="45"/>
      <c r="G166" s="47">
        <v>28.99</v>
      </c>
    </row>
    <row r="167" spans="1:7" ht="40.799999999999997" x14ac:dyDescent="0.5">
      <c r="A167" s="45" t="s">
        <v>678</v>
      </c>
      <c r="B167" s="45" t="s">
        <v>2942</v>
      </c>
      <c r="C167" s="45" t="s">
        <v>2943</v>
      </c>
      <c r="D167" s="46">
        <v>8.99</v>
      </c>
      <c r="E167" s="60">
        <v>44901</v>
      </c>
      <c r="F167" s="45"/>
      <c r="G167" s="47">
        <v>8.99</v>
      </c>
    </row>
    <row r="168" spans="1:7" ht="61.2" x14ac:dyDescent="0.5">
      <c r="A168" s="45" t="s">
        <v>1071</v>
      </c>
      <c r="B168" s="45" t="s">
        <v>2944</v>
      </c>
      <c r="C168" s="45" t="s">
        <v>2945</v>
      </c>
      <c r="D168" s="46">
        <v>25</v>
      </c>
      <c r="E168" s="60">
        <v>44550</v>
      </c>
      <c r="F168" s="45"/>
      <c r="G168" s="47">
        <v>25</v>
      </c>
    </row>
    <row r="169" spans="1:7" ht="112.2" x14ac:dyDescent="0.5">
      <c r="A169" s="72" t="s">
        <v>334</v>
      </c>
      <c r="B169" s="45" t="s">
        <v>2946</v>
      </c>
      <c r="C169" s="45" t="s">
        <v>2947</v>
      </c>
      <c r="D169" s="46">
        <v>17</v>
      </c>
      <c r="E169" s="60">
        <v>44879</v>
      </c>
      <c r="F169" s="45"/>
      <c r="G169" s="47">
        <v>17</v>
      </c>
    </row>
    <row r="170" spans="1:7" ht="30.6" x14ac:dyDescent="0.5">
      <c r="A170" s="72"/>
      <c r="B170" s="45" t="s">
        <v>2948</v>
      </c>
      <c r="C170" s="45" t="s">
        <v>2949</v>
      </c>
      <c r="D170" s="46">
        <v>17</v>
      </c>
      <c r="E170" s="60">
        <v>44860</v>
      </c>
      <c r="F170" s="45"/>
      <c r="G170" s="47">
        <v>17</v>
      </c>
    </row>
    <row r="171" spans="1:7" ht="51" x14ac:dyDescent="0.5">
      <c r="A171" s="45" t="s">
        <v>1074</v>
      </c>
      <c r="B171" s="45" t="s">
        <v>2950</v>
      </c>
      <c r="C171" s="45" t="s">
        <v>2951</v>
      </c>
      <c r="D171" s="46">
        <v>18</v>
      </c>
      <c r="E171" s="60">
        <v>44550</v>
      </c>
      <c r="F171" s="45"/>
      <c r="G171" s="47">
        <v>18</v>
      </c>
    </row>
    <row r="172" spans="1:7" ht="40.799999999999997" x14ac:dyDescent="0.5">
      <c r="A172" s="45" t="s">
        <v>933</v>
      </c>
      <c r="B172" s="45" t="s">
        <v>2952</v>
      </c>
      <c r="C172" s="45" t="s">
        <v>2953</v>
      </c>
      <c r="D172" s="46">
        <v>16</v>
      </c>
      <c r="E172" s="60">
        <v>44861</v>
      </c>
      <c r="F172" s="45"/>
      <c r="G172" s="47">
        <v>16</v>
      </c>
    </row>
    <row r="173" spans="1:7" ht="30.6" x14ac:dyDescent="0.5">
      <c r="A173" s="45" t="s">
        <v>515</v>
      </c>
      <c r="B173" s="45" t="s">
        <v>2954</v>
      </c>
      <c r="C173" s="45" t="s">
        <v>2955</v>
      </c>
      <c r="D173" s="46">
        <v>20</v>
      </c>
      <c r="E173" s="60">
        <v>44854</v>
      </c>
      <c r="F173" s="45"/>
      <c r="G173" s="47">
        <v>20</v>
      </c>
    </row>
    <row r="174" spans="1:7" ht="40.799999999999997" x14ac:dyDescent="0.5">
      <c r="A174" s="45" t="s">
        <v>2956</v>
      </c>
      <c r="B174" s="45" t="s">
        <v>2957</v>
      </c>
      <c r="C174" s="45" t="s">
        <v>2958</v>
      </c>
      <c r="D174" s="46">
        <v>13</v>
      </c>
      <c r="E174" s="60">
        <v>44909</v>
      </c>
      <c r="F174" s="45"/>
      <c r="G174" s="47">
        <v>13</v>
      </c>
    </row>
    <row r="175" spans="1:7" x14ac:dyDescent="0.5">
      <c r="A175" s="48" t="s">
        <v>232</v>
      </c>
      <c r="B175" s="48"/>
      <c r="C175" s="48"/>
      <c r="D175" s="48"/>
      <c r="E175" s="48"/>
      <c r="F175" s="48"/>
      <c r="G175" s="49">
        <v>343.9</v>
      </c>
    </row>
    <row r="179" spans="1:7" ht="10.5" customHeight="1" x14ac:dyDescent="0.5">
      <c r="A179" s="74" t="s">
        <v>221</v>
      </c>
      <c r="B179" s="74"/>
      <c r="C179" s="74"/>
      <c r="D179" s="74"/>
      <c r="E179" s="74"/>
      <c r="F179" s="74"/>
      <c r="G179" s="74"/>
    </row>
    <row r="180" spans="1:7" ht="10.5" customHeight="1" x14ac:dyDescent="0.5">
      <c r="A180" s="73" t="s">
        <v>2959</v>
      </c>
      <c r="B180" s="73"/>
      <c r="C180" s="73"/>
      <c r="D180" s="73"/>
      <c r="E180" s="73"/>
      <c r="F180" s="73"/>
      <c r="G180" s="73"/>
    </row>
    <row r="182" spans="1:7" ht="30.6" x14ac:dyDescent="0.5">
      <c r="A182" s="43" t="s">
        <v>308</v>
      </c>
      <c r="B182" s="43" t="s">
        <v>310</v>
      </c>
      <c r="C182" s="43" t="s">
        <v>311</v>
      </c>
      <c r="D182" s="43" t="s">
        <v>2809</v>
      </c>
      <c r="E182" s="43" t="s">
        <v>2810</v>
      </c>
      <c r="F182" s="43" t="s">
        <v>2811</v>
      </c>
      <c r="G182" s="44" t="s">
        <v>2812</v>
      </c>
    </row>
    <row r="183" spans="1:7" ht="40.799999999999997" x14ac:dyDescent="0.5">
      <c r="A183" s="45" t="s">
        <v>290</v>
      </c>
      <c r="B183" s="45" t="s">
        <v>2960</v>
      </c>
      <c r="C183" s="45" t="s">
        <v>2961</v>
      </c>
      <c r="D183" s="46">
        <v>60</v>
      </c>
      <c r="E183" s="60">
        <v>44844</v>
      </c>
      <c r="F183" s="45"/>
      <c r="G183" s="47">
        <v>60</v>
      </c>
    </row>
    <row r="184" spans="1:7" ht="30.6" x14ac:dyDescent="0.5">
      <c r="A184" s="45" t="s">
        <v>239</v>
      </c>
      <c r="B184" s="45" t="s">
        <v>2962</v>
      </c>
      <c r="C184" s="45" t="s">
        <v>2963</v>
      </c>
      <c r="D184" s="46">
        <v>26.99</v>
      </c>
      <c r="E184" s="60">
        <v>44873</v>
      </c>
      <c r="F184" s="45"/>
      <c r="G184" s="47">
        <v>26.99</v>
      </c>
    </row>
    <row r="185" spans="1:7" ht="51" x14ac:dyDescent="0.5">
      <c r="A185" s="45" t="s">
        <v>258</v>
      </c>
      <c r="B185" s="45" t="s">
        <v>2964</v>
      </c>
      <c r="C185" s="45" t="s">
        <v>2965</v>
      </c>
      <c r="D185" s="46">
        <v>15</v>
      </c>
      <c r="E185" s="60">
        <v>44903</v>
      </c>
      <c r="F185" s="45"/>
      <c r="G185" s="47">
        <v>15</v>
      </c>
    </row>
    <row r="186" spans="1:7" x14ac:dyDescent="0.5">
      <c r="A186" s="48" t="s">
        <v>232</v>
      </c>
      <c r="B186" s="48"/>
      <c r="C186" s="48"/>
      <c r="D186" s="48"/>
      <c r="E186" s="48"/>
      <c r="F186" s="48"/>
      <c r="G186" s="49">
        <v>101.99</v>
      </c>
    </row>
    <row r="190" spans="1:7" ht="10.5" customHeight="1" x14ac:dyDescent="0.5">
      <c r="A190" s="74" t="s">
        <v>221</v>
      </c>
      <c r="B190" s="74"/>
      <c r="C190" s="74"/>
      <c r="D190" s="74"/>
      <c r="E190" s="74"/>
      <c r="F190" s="74"/>
      <c r="G190" s="74"/>
    </row>
    <row r="191" spans="1:7" ht="10.5" customHeight="1" x14ac:dyDescent="0.5">
      <c r="A191" s="73" t="s">
        <v>2966</v>
      </c>
      <c r="B191" s="73"/>
      <c r="C191" s="73"/>
      <c r="D191" s="73"/>
      <c r="E191" s="73"/>
      <c r="F191" s="73"/>
      <c r="G191" s="73"/>
    </row>
    <row r="193" spans="1:7" ht="30.6" x14ac:dyDescent="0.5">
      <c r="A193" s="43" t="s">
        <v>308</v>
      </c>
      <c r="B193" s="43" t="s">
        <v>310</v>
      </c>
      <c r="C193" s="43" t="s">
        <v>311</v>
      </c>
      <c r="D193" s="43" t="s">
        <v>2809</v>
      </c>
      <c r="E193" s="43" t="s">
        <v>2810</v>
      </c>
      <c r="F193" s="43" t="s">
        <v>2811</v>
      </c>
      <c r="G193" s="44" t="s">
        <v>2812</v>
      </c>
    </row>
    <row r="194" spans="1:7" ht="30.6" x14ac:dyDescent="0.5">
      <c r="A194" s="45" t="s">
        <v>264</v>
      </c>
      <c r="B194" s="45" t="s">
        <v>2967</v>
      </c>
      <c r="C194" s="45" t="s">
        <v>2968</v>
      </c>
      <c r="D194" s="46">
        <v>22</v>
      </c>
      <c r="E194" s="60">
        <v>44886</v>
      </c>
      <c r="F194" s="45"/>
      <c r="G194" s="47">
        <v>22</v>
      </c>
    </row>
    <row r="195" spans="1:7" x14ac:dyDescent="0.5">
      <c r="A195" s="48" t="s">
        <v>232</v>
      </c>
      <c r="B195" s="48"/>
      <c r="C195" s="48"/>
      <c r="D195" s="48"/>
      <c r="E195" s="48"/>
      <c r="F195" s="48"/>
      <c r="G195" s="49">
        <v>22</v>
      </c>
    </row>
    <row r="199" spans="1:7" ht="10.5" customHeight="1" x14ac:dyDescent="0.5">
      <c r="A199" s="74" t="s">
        <v>221</v>
      </c>
      <c r="B199" s="74"/>
      <c r="C199" s="74"/>
      <c r="D199" s="74"/>
      <c r="E199" s="74"/>
      <c r="F199" s="74"/>
      <c r="G199" s="74"/>
    </row>
    <row r="200" spans="1:7" ht="10.5" customHeight="1" x14ac:dyDescent="0.5">
      <c r="A200" s="73" t="s">
        <v>2969</v>
      </c>
      <c r="B200" s="73"/>
      <c r="C200" s="73"/>
      <c r="D200" s="73"/>
      <c r="E200" s="73"/>
      <c r="F200" s="73"/>
      <c r="G200" s="73"/>
    </row>
    <row r="202" spans="1:7" ht="30.6" x14ac:dyDescent="0.5">
      <c r="A202" s="43" t="s">
        <v>308</v>
      </c>
      <c r="B202" s="43" t="s">
        <v>310</v>
      </c>
      <c r="C202" s="43" t="s">
        <v>311</v>
      </c>
      <c r="D202" s="43" t="s">
        <v>2809</v>
      </c>
      <c r="E202" s="43" t="s">
        <v>2810</v>
      </c>
      <c r="F202" s="43" t="s">
        <v>2811</v>
      </c>
      <c r="G202" s="44" t="s">
        <v>2812</v>
      </c>
    </row>
    <row r="203" spans="1:7" ht="30.6" x14ac:dyDescent="0.5">
      <c r="A203" s="45" t="s">
        <v>425</v>
      </c>
      <c r="B203" s="45" t="s">
        <v>2970</v>
      </c>
      <c r="C203" s="45" t="s">
        <v>2971</v>
      </c>
      <c r="D203" s="46">
        <v>14.99</v>
      </c>
      <c r="E203" s="60">
        <v>44915</v>
      </c>
      <c r="F203" s="45"/>
      <c r="G203" s="47">
        <v>14.99</v>
      </c>
    </row>
    <row r="204" spans="1:7" ht="40.799999999999997" x14ac:dyDescent="0.5">
      <c r="A204" s="45" t="s">
        <v>431</v>
      </c>
      <c r="B204" s="45" t="s">
        <v>2972</v>
      </c>
      <c r="C204" s="45" t="s">
        <v>2973</v>
      </c>
      <c r="D204" s="46">
        <v>27.99</v>
      </c>
      <c r="E204" s="60">
        <v>44894</v>
      </c>
      <c r="F204" s="45"/>
      <c r="G204" s="47">
        <v>27.99</v>
      </c>
    </row>
    <row r="205" spans="1:7" ht="40.799999999999997" x14ac:dyDescent="0.5">
      <c r="A205" s="45" t="s">
        <v>277</v>
      </c>
      <c r="B205" s="45" t="s">
        <v>2974</v>
      </c>
      <c r="C205" s="45" t="s">
        <v>514</v>
      </c>
      <c r="D205" s="46">
        <v>16.989999999999998</v>
      </c>
      <c r="E205" s="60">
        <v>44860</v>
      </c>
      <c r="F205" s="45"/>
      <c r="G205" s="47">
        <v>16.989999999999998</v>
      </c>
    </row>
    <row r="206" spans="1:7" ht="173.4" x14ac:dyDescent="0.5">
      <c r="A206" s="45" t="s">
        <v>648</v>
      </c>
      <c r="B206" s="45" t="s">
        <v>2975</v>
      </c>
      <c r="C206" s="45" t="s">
        <v>2976</v>
      </c>
      <c r="D206" s="46">
        <v>17</v>
      </c>
      <c r="E206" s="60">
        <v>44877</v>
      </c>
      <c r="F206" s="45"/>
      <c r="G206" s="47">
        <v>17</v>
      </c>
    </row>
    <row r="207" spans="1:7" ht="40.799999999999997" x14ac:dyDescent="0.5">
      <c r="A207" s="45" t="s">
        <v>515</v>
      </c>
      <c r="B207" s="45" t="s">
        <v>2977</v>
      </c>
      <c r="C207" s="45" t="s">
        <v>2978</v>
      </c>
      <c r="D207" s="46">
        <v>22</v>
      </c>
      <c r="E207" s="60">
        <v>44877</v>
      </c>
      <c r="F207" s="45"/>
      <c r="G207" s="47">
        <v>22</v>
      </c>
    </row>
    <row r="208" spans="1:7" x14ac:dyDescent="0.5">
      <c r="A208" s="48" t="s">
        <v>232</v>
      </c>
      <c r="B208" s="48"/>
      <c r="C208" s="48"/>
      <c r="D208" s="48"/>
      <c r="E208" s="48"/>
      <c r="F208" s="48"/>
      <c r="G208" s="49">
        <v>98.97</v>
      </c>
    </row>
    <row r="212" spans="1:7" ht="10.5" customHeight="1" x14ac:dyDescent="0.5">
      <c r="A212" s="74" t="s">
        <v>221</v>
      </c>
      <c r="B212" s="74"/>
      <c r="C212" s="74"/>
      <c r="D212" s="74"/>
      <c r="E212" s="74"/>
      <c r="F212" s="74"/>
      <c r="G212" s="74"/>
    </row>
    <row r="213" spans="1:7" ht="10.5" customHeight="1" x14ac:dyDescent="0.5">
      <c r="A213" s="73" t="s">
        <v>2979</v>
      </c>
      <c r="B213" s="73"/>
      <c r="C213" s="73"/>
      <c r="D213" s="73"/>
      <c r="E213" s="73"/>
      <c r="F213" s="73"/>
      <c r="G213" s="73"/>
    </row>
    <row r="215" spans="1:7" ht="30.6" x14ac:dyDescent="0.5">
      <c r="A215" s="43" t="s">
        <v>308</v>
      </c>
      <c r="B215" s="43" t="s">
        <v>310</v>
      </c>
      <c r="C215" s="43" t="s">
        <v>311</v>
      </c>
      <c r="D215" s="43" t="s">
        <v>2809</v>
      </c>
      <c r="E215" s="43" t="s">
        <v>2810</v>
      </c>
      <c r="F215" s="43" t="s">
        <v>2811</v>
      </c>
      <c r="G215" s="44" t="s">
        <v>2812</v>
      </c>
    </row>
    <row r="216" spans="1:7" ht="71.400000000000006" x14ac:dyDescent="0.5">
      <c r="A216" s="45" t="s">
        <v>519</v>
      </c>
      <c r="B216" s="45" t="s">
        <v>2980</v>
      </c>
      <c r="C216" s="45" t="s">
        <v>2981</v>
      </c>
      <c r="D216" s="46">
        <v>6</v>
      </c>
      <c r="E216" s="60">
        <v>44841</v>
      </c>
      <c r="F216" s="45"/>
      <c r="G216" s="47">
        <v>6</v>
      </c>
    </row>
    <row r="217" spans="1:7" ht="102" x14ac:dyDescent="0.5">
      <c r="A217" s="45" t="s">
        <v>284</v>
      </c>
      <c r="B217" s="45" t="s">
        <v>2982</v>
      </c>
      <c r="C217" s="45" t="s">
        <v>2983</v>
      </c>
      <c r="D217" s="46">
        <v>24.75</v>
      </c>
      <c r="E217" s="60">
        <v>44867</v>
      </c>
      <c r="F217" s="45"/>
      <c r="G217" s="47">
        <v>24.75</v>
      </c>
    </row>
    <row r="218" spans="1:7" ht="40.799999999999997" x14ac:dyDescent="0.5">
      <c r="A218" s="45" t="s">
        <v>458</v>
      </c>
      <c r="B218" s="45" t="s">
        <v>2984</v>
      </c>
      <c r="C218" s="45" t="s">
        <v>2985</v>
      </c>
      <c r="D218" s="46">
        <v>10</v>
      </c>
      <c r="E218" s="60">
        <v>44924</v>
      </c>
      <c r="F218" s="45"/>
      <c r="G218" s="47">
        <v>10</v>
      </c>
    </row>
    <row r="219" spans="1:7" ht="51" x14ac:dyDescent="0.5">
      <c r="A219" s="45" t="s">
        <v>703</v>
      </c>
      <c r="B219" s="45" t="s">
        <v>2986</v>
      </c>
      <c r="C219" s="45" t="s">
        <v>2987</v>
      </c>
      <c r="D219" s="46">
        <v>7.99</v>
      </c>
      <c r="E219" s="60">
        <v>44925</v>
      </c>
      <c r="F219" s="45"/>
      <c r="G219" s="47">
        <v>7.99</v>
      </c>
    </row>
    <row r="220" spans="1:7" ht="71.400000000000006" x14ac:dyDescent="0.5">
      <c r="A220" s="45" t="s">
        <v>244</v>
      </c>
      <c r="B220" s="45" t="s">
        <v>2988</v>
      </c>
      <c r="C220" s="45" t="s">
        <v>2989</v>
      </c>
      <c r="D220" s="46">
        <v>30</v>
      </c>
      <c r="E220" s="60">
        <v>44864</v>
      </c>
      <c r="F220" s="45"/>
      <c r="G220" s="47">
        <v>30</v>
      </c>
    </row>
    <row r="221" spans="1:7" ht="30.6" x14ac:dyDescent="0.5">
      <c r="A221" s="45" t="s">
        <v>312</v>
      </c>
      <c r="B221" s="45" t="s">
        <v>2990</v>
      </c>
      <c r="C221" s="45" t="s">
        <v>2991</v>
      </c>
      <c r="D221" s="46">
        <v>20</v>
      </c>
      <c r="E221" s="60">
        <v>44866</v>
      </c>
      <c r="F221" s="45"/>
      <c r="G221" s="47">
        <v>20</v>
      </c>
    </row>
    <row r="222" spans="1:7" ht="40.799999999999997" x14ac:dyDescent="0.5">
      <c r="A222" s="45" t="s">
        <v>1188</v>
      </c>
      <c r="B222" s="45" t="s">
        <v>2992</v>
      </c>
      <c r="C222" s="45" t="s">
        <v>2993</v>
      </c>
      <c r="D222" s="46">
        <v>20</v>
      </c>
      <c r="E222" s="60">
        <v>44837</v>
      </c>
      <c r="F222" s="45" t="s">
        <v>2994</v>
      </c>
      <c r="G222" s="47">
        <v>20</v>
      </c>
    </row>
    <row r="223" spans="1:7" ht="40.799999999999997" x14ac:dyDescent="0.5">
      <c r="A223" s="45" t="s">
        <v>277</v>
      </c>
      <c r="B223" s="45" t="s">
        <v>2995</v>
      </c>
      <c r="C223" s="45" t="s">
        <v>2996</v>
      </c>
      <c r="D223" s="46">
        <v>34.99</v>
      </c>
      <c r="E223" s="60">
        <v>44837</v>
      </c>
      <c r="F223" s="45"/>
      <c r="G223" s="47">
        <v>34.99</v>
      </c>
    </row>
    <row r="224" spans="1:7" ht="30.6" x14ac:dyDescent="0.5">
      <c r="A224" s="45" t="s">
        <v>229</v>
      </c>
      <c r="B224" s="45" t="s">
        <v>2997</v>
      </c>
      <c r="C224" s="45" t="s">
        <v>2998</v>
      </c>
      <c r="D224" s="46">
        <v>12</v>
      </c>
      <c r="E224" s="60">
        <v>44885</v>
      </c>
      <c r="F224" s="45"/>
      <c r="G224" s="47">
        <v>12</v>
      </c>
    </row>
    <row r="225" spans="1:7" ht="30.6" x14ac:dyDescent="0.5">
      <c r="A225" s="45" t="s">
        <v>585</v>
      </c>
      <c r="B225" s="45" t="s">
        <v>2999</v>
      </c>
      <c r="C225" s="45" t="s">
        <v>3000</v>
      </c>
      <c r="D225" s="46">
        <v>17</v>
      </c>
      <c r="E225" s="60">
        <v>44837</v>
      </c>
      <c r="F225" s="45"/>
      <c r="G225" s="47">
        <v>17</v>
      </c>
    </row>
    <row r="226" spans="1:7" x14ac:dyDescent="0.5">
      <c r="A226" s="48" t="s">
        <v>232</v>
      </c>
      <c r="B226" s="48"/>
      <c r="C226" s="48"/>
      <c r="D226" s="48"/>
      <c r="E226" s="48"/>
      <c r="F226" s="48"/>
      <c r="G226" s="49">
        <v>182.73</v>
      </c>
    </row>
    <row r="230" spans="1:7" ht="10.5" customHeight="1" x14ac:dyDescent="0.5">
      <c r="A230" s="74" t="s">
        <v>221</v>
      </c>
      <c r="B230" s="74"/>
      <c r="C230" s="74"/>
      <c r="D230" s="74"/>
      <c r="E230" s="74"/>
      <c r="F230" s="74"/>
      <c r="G230" s="74"/>
    </row>
    <row r="231" spans="1:7" ht="10.5" customHeight="1" x14ac:dyDescent="0.5">
      <c r="A231" s="73" t="s">
        <v>3001</v>
      </c>
      <c r="B231" s="73"/>
      <c r="C231" s="73"/>
      <c r="D231" s="73"/>
      <c r="E231" s="73"/>
      <c r="F231" s="73"/>
      <c r="G231" s="73"/>
    </row>
    <row r="233" spans="1:7" ht="30.6" x14ac:dyDescent="0.5">
      <c r="A233" s="43" t="s">
        <v>308</v>
      </c>
      <c r="B233" s="43" t="s">
        <v>310</v>
      </c>
      <c r="C233" s="43" t="s">
        <v>311</v>
      </c>
      <c r="D233" s="43" t="s">
        <v>2809</v>
      </c>
      <c r="E233" s="43" t="s">
        <v>2810</v>
      </c>
      <c r="F233" s="43" t="s">
        <v>2811</v>
      </c>
      <c r="G233" s="44" t="s">
        <v>2812</v>
      </c>
    </row>
    <row r="234" spans="1:7" ht="81.599999999999994" x14ac:dyDescent="0.5">
      <c r="A234" s="45" t="s">
        <v>2823</v>
      </c>
      <c r="B234" s="45" t="s">
        <v>3002</v>
      </c>
      <c r="C234" s="45" t="s">
        <v>3003</v>
      </c>
      <c r="D234" s="46">
        <v>20</v>
      </c>
      <c r="E234" s="60">
        <v>44882</v>
      </c>
      <c r="F234" s="45"/>
      <c r="G234" s="47">
        <v>20</v>
      </c>
    </row>
    <row r="235" spans="1:7" x14ac:dyDescent="0.5">
      <c r="A235" s="48" t="s">
        <v>232</v>
      </c>
      <c r="B235" s="48"/>
      <c r="C235" s="48"/>
      <c r="D235" s="48"/>
      <c r="E235" s="48"/>
      <c r="F235" s="48"/>
      <c r="G235" s="49">
        <v>20</v>
      </c>
    </row>
    <row r="239" spans="1:7" ht="10.5" customHeight="1" x14ac:dyDescent="0.5">
      <c r="A239" s="74" t="s">
        <v>221</v>
      </c>
      <c r="B239" s="74"/>
      <c r="C239" s="74"/>
      <c r="D239" s="74"/>
      <c r="E239" s="74"/>
      <c r="F239" s="74"/>
      <c r="G239" s="74"/>
    </row>
    <row r="240" spans="1:7" ht="10.5" customHeight="1" x14ac:dyDescent="0.5">
      <c r="A240" s="73" t="s">
        <v>3004</v>
      </c>
      <c r="B240" s="73"/>
      <c r="C240" s="73"/>
      <c r="D240" s="73"/>
      <c r="E240" s="73"/>
      <c r="F240" s="73"/>
      <c r="G240" s="73"/>
    </row>
    <row r="242" spans="1:7" ht="30.6" x14ac:dyDescent="0.5">
      <c r="A242" s="43" t="s">
        <v>308</v>
      </c>
      <c r="B242" s="43" t="s">
        <v>310</v>
      </c>
      <c r="C242" s="43" t="s">
        <v>311</v>
      </c>
      <c r="D242" s="43" t="s">
        <v>2809</v>
      </c>
      <c r="E242" s="43" t="s">
        <v>2810</v>
      </c>
      <c r="F242" s="43" t="s">
        <v>2811</v>
      </c>
      <c r="G242" s="44" t="s">
        <v>2812</v>
      </c>
    </row>
    <row r="243" spans="1:7" ht="30.6" x14ac:dyDescent="0.5">
      <c r="A243" s="72" t="s">
        <v>383</v>
      </c>
      <c r="B243" s="45" t="s">
        <v>3005</v>
      </c>
      <c r="C243" s="45" t="s">
        <v>3006</v>
      </c>
      <c r="D243" s="46">
        <v>21.99</v>
      </c>
      <c r="E243" s="60">
        <v>44838</v>
      </c>
      <c r="F243" s="45"/>
      <c r="G243" s="47">
        <v>21.99</v>
      </c>
    </row>
    <row r="244" spans="1:7" ht="20.399999999999999" x14ac:dyDescent="0.5">
      <c r="A244" s="72"/>
      <c r="B244" s="45" t="s">
        <v>3007</v>
      </c>
      <c r="C244" s="45" t="s">
        <v>3008</v>
      </c>
      <c r="D244" s="46">
        <v>16.989999999999998</v>
      </c>
      <c r="E244" s="60">
        <v>44848</v>
      </c>
      <c r="F244" s="45"/>
      <c r="G244" s="47">
        <v>16.989999999999998</v>
      </c>
    </row>
    <row r="245" spans="1:7" ht="20.399999999999999" x14ac:dyDescent="0.5">
      <c r="A245" s="72"/>
      <c r="B245" s="45" t="s">
        <v>3009</v>
      </c>
      <c r="C245" s="45" t="s">
        <v>3010</v>
      </c>
      <c r="D245" s="46">
        <v>5</v>
      </c>
      <c r="E245" s="60">
        <v>44848</v>
      </c>
      <c r="F245" s="45"/>
      <c r="G245" s="47">
        <v>5</v>
      </c>
    </row>
    <row r="246" spans="1:7" ht="30.6" x14ac:dyDescent="0.5">
      <c r="A246" s="72"/>
      <c r="B246" s="45" t="s">
        <v>3011</v>
      </c>
      <c r="C246" s="45" t="s">
        <v>3012</v>
      </c>
      <c r="D246" s="46">
        <v>5</v>
      </c>
      <c r="E246" s="60">
        <v>44848</v>
      </c>
      <c r="F246" s="45"/>
      <c r="G246" s="47">
        <v>5</v>
      </c>
    </row>
    <row r="247" spans="1:7" ht="30.6" x14ac:dyDescent="0.5">
      <c r="A247" s="72"/>
      <c r="B247" s="45" t="s">
        <v>3013</v>
      </c>
      <c r="C247" s="45" t="s">
        <v>3014</v>
      </c>
      <c r="D247" s="46">
        <v>5</v>
      </c>
      <c r="E247" s="60">
        <v>44848</v>
      </c>
      <c r="F247" s="45"/>
      <c r="G247" s="47">
        <v>5</v>
      </c>
    </row>
    <row r="248" spans="1:7" ht="30.6" x14ac:dyDescent="0.5">
      <c r="A248" s="72"/>
      <c r="B248" s="45" t="s">
        <v>3015</v>
      </c>
      <c r="C248" s="45" t="s">
        <v>3016</v>
      </c>
      <c r="D248" s="46">
        <v>6.99</v>
      </c>
      <c r="E248" s="60">
        <v>44848</v>
      </c>
      <c r="F248" s="45"/>
      <c r="G248" s="47">
        <v>6.99</v>
      </c>
    </row>
    <row r="249" spans="1:7" ht="20.399999999999999" x14ac:dyDescent="0.5">
      <c r="A249" s="72"/>
      <c r="B249" s="45" t="s">
        <v>3017</v>
      </c>
      <c r="C249" s="45" t="s">
        <v>3018</v>
      </c>
      <c r="D249" s="46">
        <v>2.99</v>
      </c>
      <c r="E249" s="60">
        <v>44848</v>
      </c>
      <c r="F249" s="45"/>
      <c r="G249" s="47">
        <v>2.99</v>
      </c>
    </row>
    <row r="250" spans="1:7" ht="20.399999999999999" x14ac:dyDescent="0.5">
      <c r="A250" s="72"/>
      <c r="B250" s="45" t="s">
        <v>3019</v>
      </c>
      <c r="C250" s="45" t="s">
        <v>3020</v>
      </c>
      <c r="D250" s="46">
        <v>3.99</v>
      </c>
      <c r="E250" s="60">
        <v>44848</v>
      </c>
      <c r="F250" s="45"/>
      <c r="G250" s="47">
        <v>3.99</v>
      </c>
    </row>
    <row r="251" spans="1:7" ht="30.6" x14ac:dyDescent="0.5">
      <c r="A251" s="72"/>
      <c r="B251" s="45" t="s">
        <v>3021</v>
      </c>
      <c r="C251" s="45" t="s">
        <v>3022</v>
      </c>
      <c r="D251" s="46">
        <v>13.59</v>
      </c>
      <c r="E251" s="60">
        <v>44848</v>
      </c>
      <c r="F251" s="45"/>
      <c r="G251" s="47">
        <v>13.59</v>
      </c>
    </row>
    <row r="252" spans="1:7" ht="20.399999999999999" x14ac:dyDescent="0.5">
      <c r="A252" s="72"/>
      <c r="B252" s="45" t="s">
        <v>3023</v>
      </c>
      <c r="C252" s="45" t="s">
        <v>3024</v>
      </c>
      <c r="D252" s="46">
        <v>37.99</v>
      </c>
      <c r="E252" s="60">
        <v>44904</v>
      </c>
      <c r="F252" s="45"/>
      <c r="G252" s="47">
        <v>37.99</v>
      </c>
    </row>
    <row r="253" spans="1:7" ht="51" x14ac:dyDescent="0.5">
      <c r="A253" s="72"/>
      <c r="B253" s="45" t="s">
        <v>3025</v>
      </c>
      <c r="C253" s="45" t="s">
        <v>3026</v>
      </c>
      <c r="D253" s="46">
        <v>15.23</v>
      </c>
      <c r="E253" s="60">
        <v>44860</v>
      </c>
      <c r="F253" s="45"/>
      <c r="G253" s="47">
        <v>15.23</v>
      </c>
    </row>
    <row r="254" spans="1:7" ht="71.400000000000006" x14ac:dyDescent="0.5">
      <c r="A254" s="72"/>
      <c r="B254" s="45" t="s">
        <v>3027</v>
      </c>
      <c r="C254" s="45" t="s">
        <v>3028</v>
      </c>
      <c r="D254" s="46">
        <v>19.78</v>
      </c>
      <c r="E254" s="60">
        <v>44887</v>
      </c>
      <c r="F254" s="45"/>
      <c r="G254" s="47">
        <v>19.78</v>
      </c>
    </row>
    <row r="255" spans="1:7" ht="40.799999999999997" x14ac:dyDescent="0.5">
      <c r="A255" s="45" t="s">
        <v>3029</v>
      </c>
      <c r="B255" s="45" t="s">
        <v>3030</v>
      </c>
      <c r="C255" s="45" t="s">
        <v>3031</v>
      </c>
      <c r="D255" s="46">
        <v>8</v>
      </c>
      <c r="E255" s="60">
        <v>44904</v>
      </c>
      <c r="F255" s="45"/>
      <c r="G255" s="47">
        <v>8</v>
      </c>
    </row>
    <row r="256" spans="1:7" ht="30.6" x14ac:dyDescent="0.5">
      <c r="A256" s="45" t="s">
        <v>1140</v>
      </c>
      <c r="B256" s="45" t="s">
        <v>3032</v>
      </c>
      <c r="C256" s="45" t="s">
        <v>3033</v>
      </c>
      <c r="D256" s="46">
        <v>11</v>
      </c>
      <c r="E256" s="60">
        <v>44888</v>
      </c>
      <c r="F256" s="45"/>
      <c r="G256" s="47">
        <v>11</v>
      </c>
    </row>
    <row r="257" spans="1:7" ht="71.400000000000006" x14ac:dyDescent="0.5">
      <c r="A257" s="45" t="s">
        <v>288</v>
      </c>
      <c r="B257" s="45" t="s">
        <v>3034</v>
      </c>
      <c r="C257" s="45" t="s">
        <v>3035</v>
      </c>
      <c r="D257" s="46">
        <v>16.77</v>
      </c>
      <c r="E257" s="60">
        <v>44916</v>
      </c>
      <c r="F257" s="45"/>
      <c r="G257" s="47">
        <v>16.77</v>
      </c>
    </row>
    <row r="258" spans="1:7" ht="20.399999999999999" x14ac:dyDescent="0.5">
      <c r="A258" s="72" t="s">
        <v>253</v>
      </c>
      <c r="B258" s="45" t="s">
        <v>3036</v>
      </c>
      <c r="C258" s="45" t="s">
        <v>3037</v>
      </c>
      <c r="D258" s="46">
        <v>8.99</v>
      </c>
      <c r="E258" s="60">
        <v>44924</v>
      </c>
      <c r="F258" s="45"/>
      <c r="G258" s="47">
        <v>8.99</v>
      </c>
    </row>
    <row r="259" spans="1:7" ht="61.2" x14ac:dyDescent="0.5">
      <c r="A259" s="72"/>
      <c r="B259" s="45" t="s">
        <v>3038</v>
      </c>
      <c r="C259" s="45" t="s">
        <v>3039</v>
      </c>
      <c r="D259" s="46">
        <v>50</v>
      </c>
      <c r="E259" s="60">
        <v>44879</v>
      </c>
      <c r="F259" s="45" t="s">
        <v>3040</v>
      </c>
      <c r="G259" s="47">
        <v>50</v>
      </c>
    </row>
    <row r="260" spans="1:7" ht="30.6" x14ac:dyDescent="0.5">
      <c r="A260" s="45" t="s">
        <v>330</v>
      </c>
      <c r="B260" s="45" t="s">
        <v>3041</v>
      </c>
      <c r="C260" s="45" t="s">
        <v>3042</v>
      </c>
      <c r="D260" s="46">
        <v>25.99</v>
      </c>
      <c r="E260" s="60">
        <v>44901</v>
      </c>
      <c r="F260" s="45"/>
      <c r="G260" s="47">
        <v>25.99</v>
      </c>
    </row>
    <row r="261" spans="1:7" ht="61.2" x14ac:dyDescent="0.5">
      <c r="A261" s="45" t="s">
        <v>252</v>
      </c>
      <c r="B261" s="45" t="s">
        <v>3043</v>
      </c>
      <c r="C261" s="45" t="s">
        <v>3044</v>
      </c>
      <c r="D261" s="46">
        <v>15</v>
      </c>
      <c r="E261" s="60">
        <v>44916</v>
      </c>
      <c r="F261" s="45"/>
      <c r="G261" s="47">
        <v>15</v>
      </c>
    </row>
    <row r="262" spans="1:7" ht="30.6" x14ac:dyDescent="0.5">
      <c r="A262" s="45" t="s">
        <v>268</v>
      </c>
      <c r="B262" s="45" t="s">
        <v>3045</v>
      </c>
      <c r="C262" s="45" t="s">
        <v>3046</v>
      </c>
      <c r="D262" s="46">
        <v>13.19</v>
      </c>
      <c r="E262" s="60">
        <v>44838</v>
      </c>
      <c r="F262" s="45"/>
      <c r="G262" s="47">
        <v>13.19</v>
      </c>
    </row>
    <row r="263" spans="1:7" ht="40.799999999999997" x14ac:dyDescent="0.5">
      <c r="A263" s="45" t="s">
        <v>387</v>
      </c>
      <c r="B263" s="45" t="s">
        <v>3047</v>
      </c>
      <c r="C263" s="45" t="s">
        <v>3048</v>
      </c>
      <c r="D263" s="46">
        <v>35</v>
      </c>
      <c r="E263" s="60">
        <v>44872</v>
      </c>
      <c r="F263" s="45"/>
      <c r="G263" s="47">
        <v>35</v>
      </c>
    </row>
    <row r="264" spans="1:7" ht="81.599999999999994" x14ac:dyDescent="0.5">
      <c r="A264" s="72" t="s">
        <v>321</v>
      </c>
      <c r="B264" s="45" t="s">
        <v>3049</v>
      </c>
      <c r="C264" s="45" t="s">
        <v>3050</v>
      </c>
      <c r="D264" s="46">
        <v>25</v>
      </c>
      <c r="E264" s="60">
        <v>44910</v>
      </c>
      <c r="F264" s="45"/>
      <c r="G264" s="47">
        <v>25</v>
      </c>
    </row>
    <row r="265" spans="1:7" ht="51" x14ac:dyDescent="0.5">
      <c r="A265" s="72"/>
      <c r="B265" s="45" t="s">
        <v>3051</v>
      </c>
      <c r="C265" s="45" t="s">
        <v>3052</v>
      </c>
      <c r="D265" s="46">
        <v>7.34</v>
      </c>
      <c r="E265" s="60">
        <v>44904</v>
      </c>
      <c r="F265" s="45"/>
      <c r="G265" s="47">
        <v>7.34</v>
      </c>
    </row>
    <row r="266" spans="1:7" ht="20.399999999999999" x14ac:dyDescent="0.5">
      <c r="A266" s="72"/>
      <c r="B266" s="45" t="s">
        <v>3053</v>
      </c>
      <c r="C266" s="45" t="s">
        <v>3054</v>
      </c>
      <c r="D266" s="46">
        <v>15.79</v>
      </c>
      <c r="E266" s="60">
        <v>44848</v>
      </c>
      <c r="F266" s="45"/>
      <c r="G266" s="47">
        <v>15.79</v>
      </c>
    </row>
    <row r="267" spans="1:7" ht="40.799999999999997" x14ac:dyDescent="0.5">
      <c r="A267" s="45" t="s">
        <v>229</v>
      </c>
      <c r="B267" s="45" t="s">
        <v>3055</v>
      </c>
      <c r="C267" s="45" t="s">
        <v>3056</v>
      </c>
      <c r="D267" s="46">
        <v>29</v>
      </c>
      <c r="E267" s="60">
        <v>44859</v>
      </c>
      <c r="F267" s="45"/>
      <c r="G267" s="47">
        <v>29</v>
      </c>
    </row>
    <row r="268" spans="1:7" ht="81.599999999999994" x14ac:dyDescent="0.5">
      <c r="A268" s="45" t="s">
        <v>403</v>
      </c>
      <c r="B268" s="45" t="s">
        <v>3057</v>
      </c>
      <c r="C268" s="45" t="s">
        <v>3058</v>
      </c>
      <c r="D268" s="46">
        <v>28.99</v>
      </c>
      <c r="E268" s="60">
        <v>44901</v>
      </c>
      <c r="F268" s="45"/>
      <c r="G268" s="47">
        <v>28.99</v>
      </c>
    </row>
    <row r="269" spans="1:7" x14ac:dyDescent="0.5">
      <c r="A269" s="48" t="s">
        <v>232</v>
      </c>
      <c r="B269" s="48"/>
      <c r="C269" s="48"/>
      <c r="D269" s="48"/>
      <c r="E269" s="48"/>
      <c r="F269" s="48"/>
      <c r="G269" s="49">
        <v>444.6</v>
      </c>
    </row>
    <row r="273" spans="1:7" ht="10.5" customHeight="1" x14ac:dyDescent="0.5">
      <c r="A273" s="74" t="s">
        <v>221</v>
      </c>
      <c r="B273" s="74"/>
      <c r="C273" s="74"/>
      <c r="D273" s="74"/>
      <c r="E273" s="74"/>
      <c r="F273" s="74"/>
      <c r="G273" s="74"/>
    </row>
    <row r="274" spans="1:7" ht="10.5" customHeight="1" x14ac:dyDescent="0.5">
      <c r="A274" s="73" t="s">
        <v>3059</v>
      </c>
      <c r="B274" s="73"/>
      <c r="C274" s="73"/>
      <c r="D274" s="73"/>
      <c r="E274" s="73"/>
      <c r="F274" s="73"/>
      <c r="G274" s="73"/>
    </row>
    <row r="276" spans="1:7" ht="30.6" x14ac:dyDescent="0.5">
      <c r="A276" s="43" t="s">
        <v>308</v>
      </c>
      <c r="B276" s="43" t="s">
        <v>310</v>
      </c>
      <c r="C276" s="43" t="s">
        <v>311</v>
      </c>
      <c r="D276" s="43" t="s">
        <v>2809</v>
      </c>
      <c r="E276" s="43" t="s">
        <v>2810</v>
      </c>
      <c r="F276" s="43" t="s">
        <v>2811</v>
      </c>
      <c r="G276" s="44" t="s">
        <v>2812</v>
      </c>
    </row>
    <row r="277" spans="1:7" ht="30.6" x14ac:dyDescent="0.5">
      <c r="A277" s="72" t="s">
        <v>383</v>
      </c>
      <c r="B277" s="45" t="s">
        <v>3060</v>
      </c>
      <c r="C277" s="45" t="s">
        <v>3061</v>
      </c>
      <c r="D277" s="46">
        <v>9.6</v>
      </c>
      <c r="E277" s="60">
        <v>44922</v>
      </c>
      <c r="F277" s="45"/>
      <c r="G277" s="47">
        <v>9.6</v>
      </c>
    </row>
    <row r="278" spans="1:7" ht="20.399999999999999" x14ac:dyDescent="0.5">
      <c r="A278" s="72"/>
      <c r="B278" s="45" t="s">
        <v>3062</v>
      </c>
      <c r="C278" s="45" t="s">
        <v>3063</v>
      </c>
      <c r="D278" s="46">
        <v>7.79</v>
      </c>
      <c r="E278" s="60">
        <v>44880</v>
      </c>
      <c r="F278" s="45"/>
      <c r="G278" s="47">
        <v>7.79</v>
      </c>
    </row>
    <row r="279" spans="1:7" ht="30.6" x14ac:dyDescent="0.5">
      <c r="A279" s="45" t="s">
        <v>812</v>
      </c>
      <c r="B279" s="45" t="s">
        <v>3064</v>
      </c>
      <c r="C279" s="45" t="s">
        <v>3065</v>
      </c>
      <c r="D279" s="46">
        <v>6.49</v>
      </c>
      <c r="E279" s="60">
        <v>44846</v>
      </c>
      <c r="F279" s="45"/>
      <c r="G279" s="47">
        <v>6.49</v>
      </c>
    </row>
    <row r="280" spans="1:7" ht="40.799999999999997" x14ac:dyDescent="0.5">
      <c r="A280" s="45" t="s">
        <v>284</v>
      </c>
      <c r="B280" s="45" t="s">
        <v>3066</v>
      </c>
      <c r="C280" s="45" t="s">
        <v>3067</v>
      </c>
      <c r="D280" s="46">
        <v>10.199999999999999</v>
      </c>
      <c r="E280" s="60">
        <v>44901</v>
      </c>
      <c r="F280" s="45"/>
      <c r="G280" s="47">
        <v>10.199999999999999</v>
      </c>
    </row>
    <row r="281" spans="1:7" ht="40.799999999999997" x14ac:dyDescent="0.5">
      <c r="A281" s="45" t="s">
        <v>703</v>
      </c>
      <c r="B281" s="45" t="s">
        <v>3068</v>
      </c>
      <c r="C281" s="45" t="s">
        <v>3069</v>
      </c>
      <c r="D281" s="46">
        <v>9</v>
      </c>
      <c r="E281" s="60">
        <v>44858</v>
      </c>
      <c r="F281" s="45"/>
      <c r="G281" s="47">
        <v>9</v>
      </c>
    </row>
    <row r="282" spans="1:7" ht="40.799999999999997" x14ac:dyDescent="0.5">
      <c r="A282" s="72" t="s">
        <v>244</v>
      </c>
      <c r="B282" s="45" t="s">
        <v>3070</v>
      </c>
      <c r="C282" s="45" t="s">
        <v>3071</v>
      </c>
      <c r="D282" s="46">
        <v>7</v>
      </c>
      <c r="E282" s="60">
        <v>44874</v>
      </c>
      <c r="F282" s="45"/>
      <c r="G282" s="47">
        <v>7</v>
      </c>
    </row>
    <row r="283" spans="1:7" ht="20.399999999999999" x14ac:dyDescent="0.5">
      <c r="A283" s="72"/>
      <c r="B283" s="45" t="s">
        <v>3072</v>
      </c>
      <c r="C283" s="45" t="s">
        <v>3063</v>
      </c>
      <c r="D283" s="46">
        <v>13</v>
      </c>
      <c r="E283" s="60">
        <v>44880</v>
      </c>
      <c r="F283" s="45"/>
      <c r="G283" s="47">
        <v>13</v>
      </c>
    </row>
    <row r="284" spans="1:7" ht="20.399999999999999" x14ac:dyDescent="0.5">
      <c r="A284" s="72"/>
      <c r="B284" s="45" t="s">
        <v>3073</v>
      </c>
      <c r="C284" s="45" t="s">
        <v>3063</v>
      </c>
      <c r="D284" s="46">
        <v>13</v>
      </c>
      <c r="E284" s="60">
        <v>44880</v>
      </c>
      <c r="F284" s="45"/>
      <c r="G284" s="47">
        <v>13</v>
      </c>
    </row>
    <row r="285" spans="1:7" ht="30.6" x14ac:dyDescent="0.5">
      <c r="A285" s="45" t="s">
        <v>288</v>
      </c>
      <c r="B285" s="45" t="s">
        <v>3074</v>
      </c>
      <c r="C285" s="45" t="s">
        <v>3075</v>
      </c>
      <c r="D285" s="46">
        <v>4</v>
      </c>
      <c r="E285" s="60">
        <v>44836</v>
      </c>
      <c r="F285" s="45"/>
      <c r="G285" s="47">
        <v>4</v>
      </c>
    </row>
    <row r="286" spans="1:7" ht="30.6" x14ac:dyDescent="0.5">
      <c r="A286" s="45" t="s">
        <v>253</v>
      </c>
      <c r="B286" s="45" t="s">
        <v>3076</v>
      </c>
      <c r="C286" s="45" t="s">
        <v>3063</v>
      </c>
      <c r="D286" s="46">
        <v>7.79</v>
      </c>
      <c r="E286" s="60">
        <v>44880</v>
      </c>
      <c r="F286" s="45"/>
      <c r="G286" s="47">
        <v>7.79</v>
      </c>
    </row>
    <row r="287" spans="1:7" ht="40.799999999999997" x14ac:dyDescent="0.5">
      <c r="A287" s="45" t="s">
        <v>397</v>
      </c>
      <c r="B287" s="45" t="s">
        <v>3077</v>
      </c>
      <c r="C287" s="45" t="s">
        <v>3078</v>
      </c>
      <c r="D287" s="46">
        <v>28</v>
      </c>
      <c r="E287" s="60">
        <v>44886</v>
      </c>
      <c r="F287" s="45"/>
      <c r="G287" s="47">
        <v>28</v>
      </c>
    </row>
    <row r="288" spans="1:7" ht="51" x14ac:dyDescent="0.5">
      <c r="A288" s="45" t="s">
        <v>509</v>
      </c>
      <c r="B288" s="45" t="s">
        <v>3079</v>
      </c>
      <c r="C288" s="45" t="s">
        <v>3080</v>
      </c>
      <c r="D288" s="46">
        <v>15</v>
      </c>
      <c r="E288" s="60">
        <v>44900</v>
      </c>
      <c r="F288" s="45"/>
      <c r="G288" s="47">
        <v>15</v>
      </c>
    </row>
    <row r="289" spans="1:7" ht="30.6" x14ac:dyDescent="0.5">
      <c r="A289" s="45" t="s">
        <v>352</v>
      </c>
      <c r="B289" s="45" t="s">
        <v>3081</v>
      </c>
      <c r="C289" s="45" t="s">
        <v>3082</v>
      </c>
      <c r="D289" s="46">
        <v>28.95</v>
      </c>
      <c r="E289" s="60">
        <v>44878</v>
      </c>
      <c r="F289" s="45"/>
      <c r="G289" s="47">
        <v>28.95</v>
      </c>
    </row>
    <row r="290" spans="1:7" ht="20.399999999999999" x14ac:dyDescent="0.5">
      <c r="A290" s="72" t="s">
        <v>567</v>
      </c>
      <c r="B290" s="45" t="s">
        <v>3083</v>
      </c>
      <c r="C290" s="45" t="s">
        <v>3084</v>
      </c>
      <c r="D290" s="46">
        <v>19</v>
      </c>
      <c r="E290" s="60">
        <v>44905</v>
      </c>
      <c r="F290" s="45"/>
      <c r="G290" s="47">
        <v>19</v>
      </c>
    </row>
    <row r="291" spans="1:7" ht="30.6" x14ac:dyDescent="0.5">
      <c r="A291" s="72"/>
      <c r="B291" s="45" t="s">
        <v>3085</v>
      </c>
      <c r="C291" s="45" t="s">
        <v>3086</v>
      </c>
      <c r="D291" s="46">
        <v>27</v>
      </c>
      <c r="E291" s="60">
        <v>44873</v>
      </c>
      <c r="F291" s="45"/>
      <c r="G291" s="47">
        <v>27</v>
      </c>
    </row>
    <row r="292" spans="1:7" ht="71.400000000000006" x14ac:dyDescent="0.5">
      <c r="A292" s="45" t="s">
        <v>842</v>
      </c>
      <c r="B292" s="45" t="s">
        <v>3087</v>
      </c>
      <c r="C292" s="45" t="s">
        <v>3088</v>
      </c>
      <c r="D292" s="46">
        <v>28</v>
      </c>
      <c r="E292" s="60">
        <v>44850</v>
      </c>
      <c r="F292" s="45"/>
      <c r="G292" s="47">
        <v>28</v>
      </c>
    </row>
    <row r="293" spans="1:7" ht="61.2" x14ac:dyDescent="0.5">
      <c r="A293" s="45" t="s">
        <v>239</v>
      </c>
      <c r="B293" s="45" t="s">
        <v>3089</v>
      </c>
      <c r="C293" s="45" t="s">
        <v>3090</v>
      </c>
      <c r="D293" s="46">
        <v>20</v>
      </c>
      <c r="E293" s="60">
        <v>44840</v>
      </c>
      <c r="F293" s="45"/>
      <c r="G293" s="47">
        <v>20</v>
      </c>
    </row>
    <row r="294" spans="1:7" ht="40.799999999999997" x14ac:dyDescent="0.5">
      <c r="A294" s="45" t="s">
        <v>277</v>
      </c>
      <c r="B294" s="45" t="s">
        <v>3091</v>
      </c>
      <c r="C294" s="45" t="s">
        <v>3092</v>
      </c>
      <c r="D294" s="46">
        <v>18</v>
      </c>
      <c r="E294" s="60">
        <v>44837</v>
      </c>
      <c r="F294" s="45"/>
      <c r="G294" s="47">
        <v>18</v>
      </c>
    </row>
    <row r="295" spans="1:7" ht="122.4" x14ac:dyDescent="0.5">
      <c r="A295" s="45" t="s">
        <v>387</v>
      </c>
      <c r="B295" s="45" t="s">
        <v>3093</v>
      </c>
      <c r="C295" s="45" t="s">
        <v>3094</v>
      </c>
      <c r="D295" s="46">
        <v>14</v>
      </c>
      <c r="E295" s="60">
        <v>44917</v>
      </c>
      <c r="F295" s="45"/>
      <c r="G295" s="47">
        <v>14</v>
      </c>
    </row>
    <row r="296" spans="1:7" ht="40.799999999999997" x14ac:dyDescent="0.5">
      <c r="A296" s="45" t="s">
        <v>293</v>
      </c>
      <c r="B296" s="45" t="s">
        <v>3095</v>
      </c>
      <c r="C296" s="45" t="s">
        <v>3096</v>
      </c>
      <c r="D296" s="46">
        <v>15</v>
      </c>
      <c r="E296" s="60">
        <v>44893</v>
      </c>
      <c r="F296" s="45"/>
      <c r="G296" s="47">
        <v>15</v>
      </c>
    </row>
    <row r="297" spans="1:7" ht="51" x14ac:dyDescent="0.5">
      <c r="A297" s="45" t="s">
        <v>1155</v>
      </c>
      <c r="B297" s="45" t="s">
        <v>3097</v>
      </c>
      <c r="C297" s="45" t="s">
        <v>3098</v>
      </c>
      <c r="D297" s="46">
        <v>40</v>
      </c>
      <c r="E297" s="60">
        <v>44917</v>
      </c>
      <c r="F297" s="45"/>
      <c r="G297" s="47">
        <v>40</v>
      </c>
    </row>
    <row r="298" spans="1:7" ht="51" x14ac:dyDescent="0.5">
      <c r="A298" s="45" t="s">
        <v>3099</v>
      </c>
      <c r="B298" s="45" t="s">
        <v>3100</v>
      </c>
      <c r="C298" s="45" t="s">
        <v>3101</v>
      </c>
      <c r="D298" s="46">
        <v>19</v>
      </c>
      <c r="E298" s="60">
        <v>44917</v>
      </c>
      <c r="F298" s="45"/>
      <c r="G298" s="47">
        <v>19</v>
      </c>
    </row>
    <row r="299" spans="1:7" x14ac:dyDescent="0.5">
      <c r="A299" s="48" t="s">
        <v>232</v>
      </c>
      <c r="B299" s="48"/>
      <c r="C299" s="48"/>
      <c r="D299" s="48"/>
      <c r="E299" s="48"/>
      <c r="F299" s="48"/>
      <c r="G299" s="49">
        <v>359.82</v>
      </c>
    </row>
    <row r="303" spans="1:7" ht="10.5" customHeight="1" x14ac:dyDescent="0.5">
      <c r="A303" s="74" t="s">
        <v>221</v>
      </c>
      <c r="B303" s="74"/>
      <c r="C303" s="74"/>
      <c r="D303" s="74"/>
      <c r="E303" s="74"/>
      <c r="F303" s="74"/>
      <c r="G303" s="74"/>
    </row>
    <row r="304" spans="1:7" ht="10.5" customHeight="1" x14ac:dyDescent="0.5">
      <c r="A304" s="73" t="s">
        <v>3102</v>
      </c>
      <c r="B304" s="73"/>
      <c r="C304" s="73"/>
      <c r="D304" s="73"/>
      <c r="E304" s="73"/>
      <c r="F304" s="73"/>
      <c r="G304" s="73"/>
    </row>
    <row r="306" spans="1:7" ht="30.6" x14ac:dyDescent="0.5">
      <c r="A306" s="43" t="s">
        <v>308</v>
      </c>
      <c r="B306" s="43" t="s">
        <v>310</v>
      </c>
      <c r="C306" s="43" t="s">
        <v>311</v>
      </c>
      <c r="D306" s="43" t="s">
        <v>2809</v>
      </c>
      <c r="E306" s="43" t="s">
        <v>2810</v>
      </c>
      <c r="F306" s="43" t="s">
        <v>2811</v>
      </c>
      <c r="G306" s="44" t="s">
        <v>2812</v>
      </c>
    </row>
    <row r="307" spans="1:7" ht="40.799999999999997" x14ac:dyDescent="0.5">
      <c r="A307" s="45" t="s">
        <v>842</v>
      </c>
      <c r="B307" s="45" t="s">
        <v>3103</v>
      </c>
      <c r="C307" s="45" t="s">
        <v>3104</v>
      </c>
      <c r="D307" s="46">
        <v>15</v>
      </c>
      <c r="E307" s="60">
        <v>44862</v>
      </c>
      <c r="F307" s="45" t="s">
        <v>3105</v>
      </c>
      <c r="G307" s="47">
        <v>15</v>
      </c>
    </row>
    <row r="308" spans="1:7" ht="30.6" x14ac:dyDescent="0.5">
      <c r="A308" s="45" t="s">
        <v>239</v>
      </c>
      <c r="B308" s="45" t="s">
        <v>3106</v>
      </c>
      <c r="C308" s="45" t="s">
        <v>3107</v>
      </c>
      <c r="D308" s="46">
        <v>29.99</v>
      </c>
      <c r="E308" s="60">
        <v>44847</v>
      </c>
      <c r="F308" s="45"/>
      <c r="G308" s="47">
        <v>29.99</v>
      </c>
    </row>
    <row r="309" spans="1:7" ht="40.799999999999997" x14ac:dyDescent="0.5">
      <c r="A309" s="45" t="s">
        <v>258</v>
      </c>
      <c r="B309" s="45" t="s">
        <v>3108</v>
      </c>
      <c r="C309" s="45" t="s">
        <v>3109</v>
      </c>
      <c r="D309" s="46">
        <v>5</v>
      </c>
      <c r="E309" s="60">
        <v>44872</v>
      </c>
      <c r="F309" s="45"/>
      <c r="G309" s="47">
        <v>5</v>
      </c>
    </row>
    <row r="310" spans="1:7" ht="30.6" x14ac:dyDescent="0.5">
      <c r="A310" s="45" t="s">
        <v>515</v>
      </c>
      <c r="B310" s="45" t="s">
        <v>3110</v>
      </c>
      <c r="C310" s="45" t="s">
        <v>3111</v>
      </c>
      <c r="D310" s="46">
        <v>10</v>
      </c>
      <c r="E310" s="60">
        <v>44835</v>
      </c>
      <c r="F310" s="45"/>
      <c r="G310" s="47">
        <v>10</v>
      </c>
    </row>
    <row r="311" spans="1:7" x14ac:dyDescent="0.5">
      <c r="A311" s="48" t="s">
        <v>232</v>
      </c>
      <c r="B311" s="48"/>
      <c r="C311" s="48"/>
      <c r="D311" s="48"/>
      <c r="E311" s="48"/>
      <c r="F311" s="48"/>
      <c r="G311" s="49">
        <v>59.99</v>
      </c>
    </row>
    <row r="315" spans="1:7" ht="10.5" customHeight="1" x14ac:dyDescent="0.5">
      <c r="A315" s="74" t="s">
        <v>221</v>
      </c>
      <c r="B315" s="74"/>
      <c r="C315" s="74"/>
      <c r="D315" s="74"/>
      <c r="E315" s="74"/>
      <c r="F315" s="74"/>
      <c r="G315" s="74"/>
    </row>
    <row r="316" spans="1:7" ht="10.5" customHeight="1" x14ac:dyDescent="0.5">
      <c r="A316" s="73" t="s">
        <v>3112</v>
      </c>
      <c r="B316" s="73"/>
      <c r="C316" s="73"/>
      <c r="D316" s="73"/>
      <c r="E316" s="73"/>
      <c r="F316" s="73"/>
      <c r="G316" s="73"/>
    </row>
    <row r="318" spans="1:7" ht="30.6" x14ac:dyDescent="0.5">
      <c r="A318" s="43" t="s">
        <v>308</v>
      </c>
      <c r="B318" s="43" t="s">
        <v>310</v>
      </c>
      <c r="C318" s="43" t="s">
        <v>311</v>
      </c>
      <c r="D318" s="43" t="s">
        <v>2809</v>
      </c>
      <c r="E318" s="43" t="s">
        <v>2810</v>
      </c>
      <c r="F318" s="43" t="s">
        <v>2811</v>
      </c>
      <c r="G318" s="44" t="s">
        <v>2812</v>
      </c>
    </row>
    <row r="319" spans="1:7" ht="40.799999999999997" x14ac:dyDescent="0.5">
      <c r="A319" s="45" t="s">
        <v>237</v>
      </c>
      <c r="B319" s="45" t="s">
        <v>3113</v>
      </c>
      <c r="C319" s="45" t="s">
        <v>3114</v>
      </c>
      <c r="D319" s="46">
        <v>28</v>
      </c>
      <c r="E319" s="60">
        <v>44879</v>
      </c>
      <c r="F319" s="45"/>
      <c r="G319" s="47">
        <v>28</v>
      </c>
    </row>
    <row r="320" spans="1:7" x14ac:dyDescent="0.5">
      <c r="A320" s="48" t="s">
        <v>232</v>
      </c>
      <c r="B320" s="48"/>
      <c r="C320" s="48"/>
      <c r="D320" s="48"/>
      <c r="E320" s="48"/>
      <c r="F320" s="48"/>
      <c r="G320" s="49">
        <v>28</v>
      </c>
    </row>
    <row r="324" spans="1:7" ht="10.5" customHeight="1" x14ac:dyDescent="0.5">
      <c r="A324" s="74" t="s">
        <v>221</v>
      </c>
      <c r="B324" s="74"/>
      <c r="C324" s="74"/>
      <c r="D324" s="74"/>
      <c r="E324" s="74"/>
      <c r="F324" s="74"/>
      <c r="G324" s="74"/>
    </row>
    <row r="325" spans="1:7" ht="10.5" customHeight="1" x14ac:dyDescent="0.5">
      <c r="A325" s="73" t="s">
        <v>3115</v>
      </c>
      <c r="B325" s="73"/>
      <c r="C325" s="73"/>
      <c r="D325" s="73"/>
      <c r="E325" s="73"/>
      <c r="F325" s="73"/>
      <c r="G325" s="73"/>
    </row>
    <row r="327" spans="1:7" ht="30.6" x14ac:dyDescent="0.5">
      <c r="A327" s="43" t="s">
        <v>308</v>
      </c>
      <c r="B327" s="43" t="s">
        <v>310</v>
      </c>
      <c r="C327" s="43" t="s">
        <v>311</v>
      </c>
      <c r="D327" s="43" t="s">
        <v>2809</v>
      </c>
      <c r="E327" s="43" t="s">
        <v>2810</v>
      </c>
      <c r="F327" s="43" t="s">
        <v>2811</v>
      </c>
      <c r="G327" s="44" t="s">
        <v>2812</v>
      </c>
    </row>
    <row r="328" spans="1:7" ht="40.799999999999997" x14ac:dyDescent="0.5">
      <c r="A328" s="45" t="s">
        <v>383</v>
      </c>
      <c r="B328" s="45" t="s">
        <v>3116</v>
      </c>
      <c r="C328" s="45" t="s">
        <v>3117</v>
      </c>
      <c r="D328" s="46">
        <v>22.49</v>
      </c>
      <c r="E328" s="60">
        <v>44839</v>
      </c>
      <c r="F328" s="45"/>
      <c r="G328" s="47">
        <v>22.49</v>
      </c>
    </row>
    <row r="329" spans="1:7" ht="30.6" x14ac:dyDescent="0.5">
      <c r="A329" s="45" t="s">
        <v>268</v>
      </c>
      <c r="B329" s="45" t="s">
        <v>3118</v>
      </c>
      <c r="C329" s="45" t="s">
        <v>3119</v>
      </c>
      <c r="D329" s="46">
        <v>16.95</v>
      </c>
      <c r="E329" s="60">
        <v>44881</v>
      </c>
      <c r="F329" s="45"/>
      <c r="G329" s="47">
        <v>16.95</v>
      </c>
    </row>
    <row r="330" spans="1:7" x14ac:dyDescent="0.5">
      <c r="A330" s="48" t="s">
        <v>232</v>
      </c>
      <c r="B330" s="48"/>
      <c r="C330" s="48"/>
      <c r="D330" s="48"/>
      <c r="E330" s="48"/>
      <c r="F330" s="48"/>
      <c r="G330" s="49">
        <v>39.44</v>
      </c>
    </row>
    <row r="334" spans="1:7" ht="10.5" customHeight="1" x14ac:dyDescent="0.5">
      <c r="A334" s="74" t="s">
        <v>221</v>
      </c>
      <c r="B334" s="74"/>
      <c r="C334" s="74"/>
      <c r="D334" s="74"/>
      <c r="E334" s="74"/>
      <c r="F334" s="74"/>
      <c r="G334" s="74"/>
    </row>
    <row r="335" spans="1:7" ht="10.5" customHeight="1" x14ac:dyDescent="0.5">
      <c r="A335" s="73" t="s">
        <v>3120</v>
      </c>
      <c r="B335" s="73"/>
      <c r="C335" s="73"/>
      <c r="D335" s="73"/>
      <c r="E335" s="73"/>
      <c r="F335" s="73"/>
      <c r="G335" s="73"/>
    </row>
    <row r="337" spans="1:7" ht="30.6" x14ac:dyDescent="0.5">
      <c r="A337" s="43" t="s">
        <v>308</v>
      </c>
      <c r="B337" s="43" t="s">
        <v>310</v>
      </c>
      <c r="C337" s="43" t="s">
        <v>311</v>
      </c>
      <c r="D337" s="43" t="s">
        <v>2809</v>
      </c>
      <c r="E337" s="43" t="s">
        <v>2810</v>
      </c>
      <c r="F337" s="43" t="s">
        <v>2811</v>
      </c>
      <c r="G337" s="44" t="s">
        <v>2812</v>
      </c>
    </row>
    <row r="338" spans="1:7" ht="30.6" x14ac:dyDescent="0.5">
      <c r="A338" s="45" t="s">
        <v>592</v>
      </c>
      <c r="B338" s="45" t="s">
        <v>3121</v>
      </c>
      <c r="C338" s="45" t="s">
        <v>3122</v>
      </c>
      <c r="D338" s="46">
        <v>35</v>
      </c>
      <c r="E338" s="60">
        <v>44880</v>
      </c>
      <c r="F338" s="45"/>
      <c r="G338" s="47">
        <v>35</v>
      </c>
    </row>
    <row r="339" spans="1:7" ht="30.6" x14ac:dyDescent="0.5">
      <c r="A339" s="45" t="s">
        <v>740</v>
      </c>
      <c r="B339" s="45" t="s">
        <v>3123</v>
      </c>
      <c r="C339" s="45" t="s">
        <v>3124</v>
      </c>
      <c r="D339" s="46">
        <v>8</v>
      </c>
      <c r="E339" s="60">
        <v>44887</v>
      </c>
      <c r="F339" s="45"/>
      <c r="G339" s="47">
        <v>8</v>
      </c>
    </row>
    <row r="340" spans="1:7" ht="51" x14ac:dyDescent="0.5">
      <c r="A340" s="45" t="s">
        <v>458</v>
      </c>
      <c r="B340" s="45" t="s">
        <v>3125</v>
      </c>
      <c r="C340" s="45" t="s">
        <v>3126</v>
      </c>
      <c r="D340" s="46">
        <v>29</v>
      </c>
      <c r="E340" s="60">
        <v>44530</v>
      </c>
      <c r="F340" s="45"/>
      <c r="G340" s="47">
        <v>29</v>
      </c>
    </row>
    <row r="341" spans="1:7" ht="30.6" x14ac:dyDescent="0.5">
      <c r="A341" s="45" t="s">
        <v>703</v>
      </c>
      <c r="B341" s="45" t="s">
        <v>3127</v>
      </c>
      <c r="C341" s="45" t="s">
        <v>3128</v>
      </c>
      <c r="D341" s="46">
        <v>34.5</v>
      </c>
      <c r="E341" s="60">
        <v>44909</v>
      </c>
      <c r="F341" s="45"/>
      <c r="G341" s="47">
        <v>34.5</v>
      </c>
    </row>
    <row r="342" spans="1:7" ht="40.799999999999997" x14ac:dyDescent="0.5">
      <c r="A342" s="45" t="s">
        <v>244</v>
      </c>
      <c r="B342" s="45" t="s">
        <v>3129</v>
      </c>
      <c r="C342" s="45" t="s">
        <v>3130</v>
      </c>
      <c r="D342" s="46">
        <v>27</v>
      </c>
      <c r="E342" s="60">
        <v>44887</v>
      </c>
      <c r="F342" s="45"/>
      <c r="G342" s="47">
        <v>27</v>
      </c>
    </row>
    <row r="343" spans="1:7" ht="20.399999999999999" x14ac:dyDescent="0.5">
      <c r="A343" s="72" t="s">
        <v>252</v>
      </c>
      <c r="B343" s="45" t="s">
        <v>3131</v>
      </c>
      <c r="C343" s="45" t="s">
        <v>3132</v>
      </c>
      <c r="D343" s="46">
        <v>10</v>
      </c>
      <c r="E343" s="60">
        <v>44893</v>
      </c>
      <c r="F343" s="45"/>
      <c r="G343" s="47">
        <v>10</v>
      </c>
    </row>
    <row r="344" spans="1:7" ht="20.399999999999999" x14ac:dyDescent="0.5">
      <c r="A344" s="72"/>
      <c r="B344" s="45" t="s">
        <v>3133</v>
      </c>
      <c r="C344" s="45" t="s">
        <v>3134</v>
      </c>
      <c r="D344" s="46">
        <v>17</v>
      </c>
      <c r="E344" s="60">
        <v>44896</v>
      </c>
      <c r="F344" s="45"/>
      <c r="G344" s="47">
        <v>17</v>
      </c>
    </row>
    <row r="345" spans="1:7" ht="40.799999999999997" x14ac:dyDescent="0.5">
      <c r="A345" s="45" t="s">
        <v>678</v>
      </c>
      <c r="B345" s="45" t="s">
        <v>3135</v>
      </c>
      <c r="C345" s="45" t="s">
        <v>3136</v>
      </c>
      <c r="D345" s="46">
        <v>28.99</v>
      </c>
      <c r="E345" s="60">
        <v>44840</v>
      </c>
      <c r="F345" s="45"/>
      <c r="G345" s="47">
        <v>28.99</v>
      </c>
    </row>
    <row r="346" spans="1:7" ht="71.400000000000006" x14ac:dyDescent="0.5">
      <c r="A346" s="45" t="s">
        <v>321</v>
      </c>
      <c r="B346" s="45" t="s">
        <v>3137</v>
      </c>
      <c r="C346" s="45" t="s">
        <v>3138</v>
      </c>
      <c r="D346" s="46">
        <v>13.17</v>
      </c>
      <c r="E346" s="60">
        <v>44505</v>
      </c>
      <c r="F346" s="45"/>
      <c r="G346" s="47">
        <v>13.17</v>
      </c>
    </row>
    <row r="347" spans="1:7" ht="40.799999999999997" x14ac:dyDescent="0.5">
      <c r="A347" s="45" t="s">
        <v>3139</v>
      </c>
      <c r="B347" s="45" t="s">
        <v>3140</v>
      </c>
      <c r="C347" s="45" t="s">
        <v>3141</v>
      </c>
      <c r="D347" s="46">
        <v>20</v>
      </c>
      <c r="E347" s="60">
        <v>44503</v>
      </c>
      <c r="F347" s="45"/>
      <c r="G347" s="47">
        <v>20</v>
      </c>
    </row>
    <row r="348" spans="1:7" ht="40.799999999999997" x14ac:dyDescent="0.5">
      <c r="A348" s="45" t="s">
        <v>334</v>
      </c>
      <c r="B348" s="45" t="s">
        <v>3142</v>
      </c>
      <c r="C348" s="45" t="s">
        <v>3143</v>
      </c>
      <c r="D348" s="46">
        <v>10</v>
      </c>
      <c r="E348" s="60">
        <v>44859</v>
      </c>
      <c r="F348" s="45"/>
      <c r="G348" s="47">
        <v>10</v>
      </c>
    </row>
    <row r="349" spans="1:7" ht="30.6" x14ac:dyDescent="0.5">
      <c r="A349" s="45" t="s">
        <v>403</v>
      </c>
      <c r="B349" s="45" t="s">
        <v>3144</v>
      </c>
      <c r="C349" s="45" t="s">
        <v>3145</v>
      </c>
      <c r="D349" s="46">
        <v>18.95</v>
      </c>
      <c r="E349" s="60">
        <v>44841</v>
      </c>
      <c r="F349" s="45"/>
      <c r="G349" s="47">
        <v>18.95</v>
      </c>
    </row>
    <row r="350" spans="1:7" ht="81.599999999999994" x14ac:dyDescent="0.5">
      <c r="A350" s="45" t="s">
        <v>515</v>
      </c>
      <c r="B350" s="45" t="s">
        <v>3146</v>
      </c>
      <c r="C350" s="45" t="s">
        <v>3147</v>
      </c>
      <c r="D350" s="46">
        <v>28</v>
      </c>
      <c r="E350" s="60">
        <v>44878</v>
      </c>
      <c r="F350" s="45"/>
      <c r="G350" s="47">
        <v>28</v>
      </c>
    </row>
    <row r="351" spans="1:7" x14ac:dyDescent="0.5">
      <c r="A351" s="48" t="s">
        <v>232</v>
      </c>
      <c r="B351" s="48"/>
      <c r="C351" s="48"/>
      <c r="D351" s="48"/>
      <c r="E351" s="48"/>
      <c r="F351" s="48"/>
      <c r="G351" s="49">
        <v>279.61</v>
      </c>
    </row>
    <row r="355" spans="1:7" ht="10.5" customHeight="1" x14ac:dyDescent="0.5">
      <c r="A355" s="74" t="s">
        <v>221</v>
      </c>
      <c r="B355" s="74"/>
      <c r="C355" s="74"/>
      <c r="D355" s="74"/>
      <c r="E355" s="74"/>
      <c r="F355" s="74"/>
      <c r="G355" s="74"/>
    </row>
    <row r="356" spans="1:7" ht="10.5" customHeight="1" x14ac:dyDescent="0.5">
      <c r="A356" s="73" t="s">
        <v>3148</v>
      </c>
      <c r="B356" s="73"/>
      <c r="C356" s="73"/>
      <c r="D356" s="73"/>
      <c r="E356" s="73"/>
      <c r="F356" s="73"/>
      <c r="G356" s="73"/>
    </row>
    <row r="358" spans="1:7" ht="30.6" x14ac:dyDescent="0.5">
      <c r="A358" s="43" t="s">
        <v>308</v>
      </c>
      <c r="B358" s="43" t="s">
        <v>310</v>
      </c>
      <c r="C358" s="43" t="s">
        <v>311</v>
      </c>
      <c r="D358" s="43" t="s">
        <v>2809</v>
      </c>
      <c r="E358" s="43" t="s">
        <v>2810</v>
      </c>
      <c r="F358" s="43" t="s">
        <v>2811</v>
      </c>
      <c r="G358" s="44" t="s">
        <v>2812</v>
      </c>
    </row>
    <row r="359" spans="1:7" ht="81.599999999999994" x14ac:dyDescent="0.5">
      <c r="A359" s="45" t="s">
        <v>703</v>
      </c>
      <c r="B359" s="45" t="s">
        <v>3149</v>
      </c>
      <c r="C359" s="45" t="s">
        <v>3150</v>
      </c>
      <c r="D359" s="46">
        <v>16.989999999999998</v>
      </c>
      <c r="E359" s="60">
        <v>44846</v>
      </c>
      <c r="F359" s="45"/>
      <c r="G359" s="47">
        <v>16.989999999999998</v>
      </c>
    </row>
    <row r="360" spans="1:7" x14ac:dyDescent="0.5">
      <c r="A360" s="48" t="s">
        <v>232</v>
      </c>
      <c r="B360" s="48"/>
      <c r="C360" s="48"/>
      <c r="D360" s="48"/>
      <c r="E360" s="48"/>
      <c r="F360" s="48"/>
      <c r="G360" s="49">
        <v>16.989999999999998</v>
      </c>
    </row>
    <row r="364" spans="1:7" ht="10.5" customHeight="1" x14ac:dyDescent="0.5">
      <c r="A364" s="74" t="s">
        <v>221</v>
      </c>
      <c r="B364" s="74"/>
      <c r="C364" s="74"/>
      <c r="D364" s="74"/>
      <c r="E364" s="74"/>
      <c r="F364" s="74"/>
      <c r="G364" s="74"/>
    </row>
    <row r="365" spans="1:7" ht="10.5" customHeight="1" x14ac:dyDescent="0.5">
      <c r="A365" s="73" t="s">
        <v>3151</v>
      </c>
      <c r="B365" s="73"/>
      <c r="C365" s="73"/>
      <c r="D365" s="73"/>
      <c r="E365" s="73"/>
      <c r="F365" s="73"/>
      <c r="G365" s="73"/>
    </row>
    <row r="367" spans="1:7" ht="30.6" x14ac:dyDescent="0.5">
      <c r="A367" s="43" t="s">
        <v>308</v>
      </c>
      <c r="B367" s="43" t="s">
        <v>310</v>
      </c>
      <c r="C367" s="43" t="s">
        <v>311</v>
      </c>
      <c r="D367" s="43" t="s">
        <v>2809</v>
      </c>
      <c r="E367" s="43" t="s">
        <v>2810</v>
      </c>
      <c r="F367" s="43" t="s">
        <v>2811</v>
      </c>
      <c r="G367" s="44" t="s">
        <v>2812</v>
      </c>
    </row>
    <row r="368" spans="1:7" ht="30.6" x14ac:dyDescent="0.5">
      <c r="A368" s="45" t="s">
        <v>499</v>
      </c>
      <c r="B368" s="45" t="s">
        <v>3152</v>
      </c>
      <c r="C368" s="45" t="s">
        <v>3153</v>
      </c>
      <c r="D368" s="46">
        <v>5</v>
      </c>
      <c r="E368" s="60">
        <v>44876</v>
      </c>
      <c r="F368" s="45"/>
      <c r="G368" s="47">
        <v>5</v>
      </c>
    </row>
    <row r="369" spans="1:7" ht="30.6" x14ac:dyDescent="0.5">
      <c r="A369" s="45" t="s">
        <v>312</v>
      </c>
      <c r="B369" s="45" t="s">
        <v>3154</v>
      </c>
      <c r="C369" s="45" t="s">
        <v>3155</v>
      </c>
      <c r="D369" s="46">
        <v>8</v>
      </c>
      <c r="E369" s="60">
        <v>44881</v>
      </c>
      <c r="F369" s="45"/>
      <c r="G369" s="47">
        <v>8</v>
      </c>
    </row>
    <row r="370" spans="1:7" ht="30.6" x14ac:dyDescent="0.5">
      <c r="A370" s="45" t="s">
        <v>330</v>
      </c>
      <c r="B370" s="45" t="s">
        <v>3156</v>
      </c>
      <c r="C370" s="45" t="s">
        <v>3157</v>
      </c>
      <c r="D370" s="46">
        <v>22.99</v>
      </c>
      <c r="E370" s="60">
        <v>44848</v>
      </c>
      <c r="F370" s="45"/>
      <c r="G370" s="47">
        <v>22.99</v>
      </c>
    </row>
    <row r="371" spans="1:7" x14ac:dyDescent="0.5">
      <c r="A371" s="48" t="s">
        <v>232</v>
      </c>
      <c r="B371" s="48"/>
      <c r="C371" s="48"/>
      <c r="D371" s="48"/>
      <c r="E371" s="48"/>
      <c r="F371" s="48"/>
      <c r="G371" s="49">
        <v>35.99</v>
      </c>
    </row>
    <row r="375" spans="1:7" ht="10.5" customHeight="1" x14ac:dyDescent="0.5">
      <c r="A375" s="74" t="s">
        <v>221</v>
      </c>
      <c r="B375" s="74"/>
      <c r="C375" s="74"/>
      <c r="D375" s="74"/>
      <c r="E375" s="74"/>
      <c r="F375" s="74"/>
      <c r="G375" s="74"/>
    </row>
    <row r="376" spans="1:7" ht="10.5" customHeight="1" x14ac:dyDescent="0.5">
      <c r="A376" s="73" t="s">
        <v>3158</v>
      </c>
      <c r="B376" s="73"/>
      <c r="C376" s="73"/>
      <c r="D376" s="73"/>
      <c r="E376" s="73"/>
      <c r="F376" s="73"/>
      <c r="G376" s="73"/>
    </row>
    <row r="378" spans="1:7" ht="30.6" x14ac:dyDescent="0.5">
      <c r="A378" s="43" t="s">
        <v>308</v>
      </c>
      <c r="B378" s="43" t="s">
        <v>310</v>
      </c>
      <c r="C378" s="43" t="s">
        <v>311</v>
      </c>
      <c r="D378" s="43" t="s">
        <v>2809</v>
      </c>
      <c r="E378" s="43" t="s">
        <v>2810</v>
      </c>
      <c r="F378" s="43" t="s">
        <v>2811</v>
      </c>
      <c r="G378" s="44" t="s">
        <v>2812</v>
      </c>
    </row>
    <row r="379" spans="1:7" ht="173.4" x14ac:dyDescent="0.5">
      <c r="A379" s="45" t="s">
        <v>383</v>
      </c>
      <c r="B379" s="45" t="s">
        <v>3159</v>
      </c>
      <c r="C379" s="45" t="s">
        <v>3160</v>
      </c>
      <c r="D379" s="46">
        <v>10.77</v>
      </c>
      <c r="E379" s="60">
        <v>44887</v>
      </c>
      <c r="F379" s="45"/>
      <c r="G379" s="47">
        <v>10.77</v>
      </c>
    </row>
    <row r="380" spans="1:7" ht="51" x14ac:dyDescent="0.5">
      <c r="A380" s="45" t="s">
        <v>338</v>
      </c>
      <c r="B380" s="45" t="s">
        <v>3161</v>
      </c>
      <c r="C380" s="45" t="s">
        <v>3162</v>
      </c>
      <c r="D380" s="46">
        <v>16.38</v>
      </c>
      <c r="E380" s="60">
        <v>44837</v>
      </c>
      <c r="F380" s="45"/>
      <c r="G380" s="47">
        <v>16.38</v>
      </c>
    </row>
    <row r="381" spans="1:7" ht="30.6" x14ac:dyDescent="0.5">
      <c r="A381" s="45" t="s">
        <v>745</v>
      </c>
      <c r="B381" s="45" t="s">
        <v>3163</v>
      </c>
      <c r="C381" s="45" t="s">
        <v>3164</v>
      </c>
      <c r="D381" s="46">
        <v>29.99</v>
      </c>
      <c r="E381" s="60">
        <v>44860</v>
      </c>
      <c r="F381" s="45"/>
      <c r="G381" s="47">
        <v>29.99</v>
      </c>
    </row>
    <row r="382" spans="1:7" ht="20.399999999999999" x14ac:dyDescent="0.5">
      <c r="A382" s="72" t="s">
        <v>515</v>
      </c>
      <c r="B382" s="45" t="s">
        <v>3165</v>
      </c>
      <c r="C382" s="45" t="s">
        <v>3166</v>
      </c>
      <c r="D382" s="46">
        <v>8</v>
      </c>
      <c r="E382" s="60">
        <v>44840</v>
      </c>
      <c r="F382" s="45"/>
      <c r="G382" s="47">
        <v>8</v>
      </c>
    </row>
    <row r="383" spans="1:7" ht="40.799999999999997" x14ac:dyDescent="0.5">
      <c r="A383" s="72"/>
      <c r="B383" s="45" t="s">
        <v>3167</v>
      </c>
      <c r="C383" s="45" t="s">
        <v>3168</v>
      </c>
      <c r="D383" s="46">
        <v>8</v>
      </c>
      <c r="E383" s="60">
        <v>44840</v>
      </c>
      <c r="F383" s="45" t="s">
        <v>3169</v>
      </c>
      <c r="G383" s="47">
        <v>8</v>
      </c>
    </row>
    <row r="384" spans="1:7" ht="20.399999999999999" x14ac:dyDescent="0.5">
      <c r="A384" s="72"/>
      <c r="B384" s="45" t="s">
        <v>3170</v>
      </c>
      <c r="C384" s="45" t="s">
        <v>3171</v>
      </c>
      <c r="D384" s="46">
        <v>18</v>
      </c>
      <c r="E384" s="60">
        <v>44840</v>
      </c>
      <c r="F384" s="45"/>
      <c r="G384" s="47">
        <v>18</v>
      </c>
    </row>
    <row r="385" spans="1:7" x14ac:dyDescent="0.5">
      <c r="A385" s="48" t="s">
        <v>232</v>
      </c>
      <c r="B385" s="48"/>
      <c r="C385" s="48"/>
      <c r="D385" s="48"/>
      <c r="E385" s="48"/>
      <c r="F385" s="48"/>
      <c r="G385" s="49">
        <v>91.14</v>
      </c>
    </row>
    <row r="389" spans="1:7" ht="10.5" customHeight="1" x14ac:dyDescent="0.5">
      <c r="A389" s="74" t="s">
        <v>221</v>
      </c>
      <c r="B389" s="74"/>
      <c r="C389" s="74"/>
      <c r="D389" s="74"/>
      <c r="E389" s="74"/>
      <c r="F389" s="74"/>
      <c r="G389" s="74"/>
    </row>
    <row r="390" spans="1:7" ht="10.5" customHeight="1" x14ac:dyDescent="0.5">
      <c r="A390" s="73" t="s">
        <v>3172</v>
      </c>
      <c r="B390" s="73"/>
      <c r="C390" s="73"/>
      <c r="D390" s="73"/>
      <c r="E390" s="73"/>
      <c r="F390" s="73"/>
      <c r="G390" s="73"/>
    </row>
    <row r="392" spans="1:7" ht="30.6" x14ac:dyDescent="0.5">
      <c r="A392" s="43" t="s">
        <v>308</v>
      </c>
      <c r="B392" s="43" t="s">
        <v>310</v>
      </c>
      <c r="C392" s="43" t="s">
        <v>311</v>
      </c>
      <c r="D392" s="43" t="s">
        <v>2809</v>
      </c>
      <c r="E392" s="43" t="s">
        <v>2810</v>
      </c>
      <c r="F392" s="43" t="s">
        <v>2811</v>
      </c>
      <c r="G392" s="44" t="s">
        <v>2812</v>
      </c>
    </row>
    <row r="393" spans="1:7" ht="30.6" x14ac:dyDescent="0.5">
      <c r="A393" s="45" t="s">
        <v>745</v>
      </c>
      <c r="B393" s="45" t="s">
        <v>3173</v>
      </c>
      <c r="C393" s="45" t="s">
        <v>3174</v>
      </c>
      <c r="D393" s="46">
        <v>16.989999999999998</v>
      </c>
      <c r="E393" s="60">
        <v>44878</v>
      </c>
      <c r="F393" s="45"/>
      <c r="G393" s="47">
        <v>16.989999999999998</v>
      </c>
    </row>
    <row r="394" spans="1:7" ht="51" x14ac:dyDescent="0.5">
      <c r="A394" s="72" t="s">
        <v>264</v>
      </c>
      <c r="B394" s="45" t="s">
        <v>3175</v>
      </c>
      <c r="C394" s="45" t="s">
        <v>3176</v>
      </c>
      <c r="D394" s="46">
        <v>27</v>
      </c>
      <c r="E394" s="60">
        <v>44847</v>
      </c>
      <c r="F394" s="45"/>
      <c r="G394" s="47">
        <v>27</v>
      </c>
    </row>
    <row r="395" spans="1:7" ht="20.399999999999999" x14ac:dyDescent="0.5">
      <c r="A395" s="72"/>
      <c r="B395" s="45" t="s">
        <v>3177</v>
      </c>
      <c r="C395" s="45" t="s">
        <v>3178</v>
      </c>
      <c r="D395" s="46">
        <v>9</v>
      </c>
      <c r="E395" s="60">
        <v>44838</v>
      </c>
      <c r="F395" s="45"/>
      <c r="G395" s="47">
        <v>9</v>
      </c>
    </row>
    <row r="396" spans="1:7" ht="40.799999999999997" x14ac:dyDescent="0.5">
      <c r="A396" s="45" t="s">
        <v>267</v>
      </c>
      <c r="B396" s="45" t="s">
        <v>3179</v>
      </c>
      <c r="C396" s="45" t="s">
        <v>3180</v>
      </c>
      <c r="D396" s="46">
        <v>16</v>
      </c>
      <c r="E396" s="60">
        <v>44878</v>
      </c>
      <c r="F396" s="45"/>
      <c r="G396" s="47">
        <v>16</v>
      </c>
    </row>
    <row r="397" spans="1:7" ht="51" x14ac:dyDescent="0.5">
      <c r="A397" s="45" t="s">
        <v>321</v>
      </c>
      <c r="B397" s="45" t="s">
        <v>3181</v>
      </c>
      <c r="C397" s="45" t="s">
        <v>3182</v>
      </c>
      <c r="D397" s="46">
        <v>5.99</v>
      </c>
      <c r="E397" s="60">
        <v>44847</v>
      </c>
      <c r="F397" s="45"/>
      <c r="G397" s="47">
        <v>5.99</v>
      </c>
    </row>
    <row r="398" spans="1:7" x14ac:dyDescent="0.5">
      <c r="A398" s="48" t="s">
        <v>232</v>
      </c>
      <c r="B398" s="48"/>
      <c r="C398" s="48"/>
      <c r="D398" s="48"/>
      <c r="E398" s="48"/>
      <c r="F398" s="48"/>
      <c r="G398" s="49">
        <v>74.98</v>
      </c>
    </row>
    <row r="402" spans="1:7" ht="10.5" customHeight="1" x14ac:dyDescent="0.5">
      <c r="A402" s="74" t="s">
        <v>221</v>
      </c>
      <c r="B402" s="74"/>
      <c r="C402" s="74"/>
      <c r="D402" s="74"/>
      <c r="E402" s="74"/>
      <c r="F402" s="74"/>
      <c r="G402" s="74"/>
    </row>
    <row r="403" spans="1:7" ht="10.5" customHeight="1" x14ac:dyDescent="0.5">
      <c r="A403" s="73" t="s">
        <v>3183</v>
      </c>
      <c r="B403" s="73"/>
      <c r="C403" s="73"/>
      <c r="D403" s="73"/>
      <c r="E403" s="73"/>
      <c r="F403" s="73"/>
      <c r="G403" s="73"/>
    </row>
    <row r="405" spans="1:7" ht="30.6" x14ac:dyDescent="0.5">
      <c r="A405" s="43" t="s">
        <v>308</v>
      </c>
      <c r="B405" s="43" t="s">
        <v>310</v>
      </c>
      <c r="C405" s="43" t="s">
        <v>311</v>
      </c>
      <c r="D405" s="43" t="s">
        <v>2809</v>
      </c>
      <c r="E405" s="43" t="s">
        <v>2810</v>
      </c>
      <c r="F405" s="43" t="s">
        <v>2811</v>
      </c>
      <c r="G405" s="44" t="s">
        <v>2812</v>
      </c>
    </row>
    <row r="406" spans="1:7" ht="91.8" x14ac:dyDescent="0.5">
      <c r="A406" s="45" t="s">
        <v>304</v>
      </c>
      <c r="B406" s="45" t="s">
        <v>3184</v>
      </c>
      <c r="C406" s="45" t="s">
        <v>3185</v>
      </c>
      <c r="D406" s="46">
        <v>12</v>
      </c>
      <c r="E406" s="60">
        <v>44849</v>
      </c>
      <c r="F406" s="45"/>
      <c r="G406" s="47">
        <v>12</v>
      </c>
    </row>
    <row r="407" spans="1:7" ht="40.799999999999997" x14ac:dyDescent="0.5">
      <c r="A407" s="45" t="s">
        <v>383</v>
      </c>
      <c r="B407" s="45" t="s">
        <v>3186</v>
      </c>
      <c r="C407" s="45" t="s">
        <v>3187</v>
      </c>
      <c r="D407" s="46">
        <v>17.989999999999998</v>
      </c>
      <c r="E407" s="60">
        <v>44901</v>
      </c>
      <c r="F407" s="45"/>
      <c r="G407" s="47">
        <v>17.989999999999998</v>
      </c>
    </row>
    <row r="408" spans="1:7" ht="51" x14ac:dyDescent="0.5">
      <c r="A408" s="45" t="s">
        <v>812</v>
      </c>
      <c r="B408" s="45" t="s">
        <v>3188</v>
      </c>
      <c r="C408" s="45" t="s">
        <v>3189</v>
      </c>
      <c r="D408" s="46">
        <v>22</v>
      </c>
      <c r="E408" s="60">
        <v>44837</v>
      </c>
      <c r="F408" s="45" t="s">
        <v>3190</v>
      </c>
      <c r="G408" s="47">
        <v>22</v>
      </c>
    </row>
    <row r="409" spans="1:7" ht="40.799999999999997" x14ac:dyDescent="0.5">
      <c r="A409" s="45" t="s">
        <v>468</v>
      </c>
      <c r="B409" s="45" t="s">
        <v>3191</v>
      </c>
      <c r="C409" s="45" t="s">
        <v>3192</v>
      </c>
      <c r="D409" s="46">
        <v>16</v>
      </c>
      <c r="E409" s="60">
        <v>44923</v>
      </c>
      <c r="F409" s="45"/>
      <c r="G409" s="47">
        <v>16</v>
      </c>
    </row>
    <row r="410" spans="1:7" ht="40.799999999999997" x14ac:dyDescent="0.5">
      <c r="A410" s="45" t="s">
        <v>397</v>
      </c>
      <c r="B410" s="45" t="s">
        <v>3193</v>
      </c>
      <c r="C410" s="45" t="s">
        <v>3194</v>
      </c>
      <c r="D410" s="46">
        <v>28</v>
      </c>
      <c r="E410" s="60">
        <v>44876</v>
      </c>
      <c r="F410" s="45"/>
      <c r="G410" s="47">
        <v>28</v>
      </c>
    </row>
    <row r="411" spans="1:7" ht="71.400000000000006" x14ac:dyDescent="0.5">
      <c r="A411" s="45" t="s">
        <v>745</v>
      </c>
      <c r="B411" s="45" t="s">
        <v>3195</v>
      </c>
      <c r="C411" s="45" t="s">
        <v>3196</v>
      </c>
      <c r="D411" s="46">
        <v>36</v>
      </c>
      <c r="E411" s="60">
        <v>44863</v>
      </c>
      <c r="F411" s="45"/>
      <c r="G411" s="47">
        <v>36</v>
      </c>
    </row>
    <row r="412" spans="1:7" ht="30.6" x14ac:dyDescent="0.5">
      <c r="A412" s="45" t="s">
        <v>3197</v>
      </c>
      <c r="B412" s="45" t="s">
        <v>3198</v>
      </c>
      <c r="C412" s="45" t="s">
        <v>3199</v>
      </c>
      <c r="D412" s="46">
        <v>13</v>
      </c>
      <c r="E412" s="60">
        <v>44858</v>
      </c>
      <c r="F412" s="45"/>
      <c r="G412" s="47">
        <v>13</v>
      </c>
    </row>
    <row r="413" spans="1:7" ht="91.8" x14ac:dyDescent="0.5">
      <c r="A413" s="45" t="s">
        <v>321</v>
      </c>
      <c r="B413" s="45" t="s">
        <v>3200</v>
      </c>
      <c r="C413" s="45" t="s">
        <v>3201</v>
      </c>
      <c r="D413" s="46">
        <v>15.81</v>
      </c>
      <c r="E413" s="60">
        <v>44908</v>
      </c>
      <c r="F413" s="45"/>
      <c r="G413" s="47">
        <v>15.81</v>
      </c>
    </row>
    <row r="414" spans="1:7" x14ac:dyDescent="0.5">
      <c r="A414" s="48" t="s">
        <v>232</v>
      </c>
      <c r="B414" s="48"/>
      <c r="C414" s="48"/>
      <c r="D414" s="48"/>
      <c r="E414" s="48"/>
      <c r="F414" s="48"/>
      <c r="G414" s="49">
        <v>160.80000000000001</v>
      </c>
    </row>
    <row r="418" spans="1:7" ht="10.5" customHeight="1" x14ac:dyDescent="0.5">
      <c r="A418" s="74" t="s">
        <v>221</v>
      </c>
      <c r="B418" s="74"/>
      <c r="C418" s="74"/>
      <c r="D418" s="74"/>
      <c r="E418" s="74"/>
      <c r="F418" s="74"/>
      <c r="G418" s="74"/>
    </row>
    <row r="419" spans="1:7" ht="10.5" customHeight="1" x14ac:dyDescent="0.5">
      <c r="A419" s="73" t="s">
        <v>3202</v>
      </c>
      <c r="B419" s="73"/>
      <c r="C419" s="73"/>
      <c r="D419" s="73"/>
      <c r="E419" s="73"/>
      <c r="F419" s="73"/>
      <c r="G419" s="73"/>
    </row>
    <row r="421" spans="1:7" ht="30.6" x14ac:dyDescent="0.5">
      <c r="A421" s="43" t="s">
        <v>308</v>
      </c>
      <c r="B421" s="43" t="s">
        <v>310</v>
      </c>
      <c r="C421" s="43" t="s">
        <v>311</v>
      </c>
      <c r="D421" s="43" t="s">
        <v>2809</v>
      </c>
      <c r="E421" s="43" t="s">
        <v>2810</v>
      </c>
      <c r="F421" s="43" t="s">
        <v>2811</v>
      </c>
      <c r="G421" s="44" t="s">
        <v>2812</v>
      </c>
    </row>
    <row r="422" spans="1:7" ht="40.799999999999997" x14ac:dyDescent="0.5">
      <c r="A422" s="45" t="s">
        <v>3029</v>
      </c>
      <c r="B422" s="45" t="s">
        <v>3203</v>
      </c>
      <c r="C422" s="45" t="s">
        <v>3204</v>
      </c>
      <c r="D422" s="46">
        <v>13</v>
      </c>
      <c r="E422" s="60">
        <v>44895</v>
      </c>
      <c r="F422" s="45"/>
      <c r="G422" s="47">
        <v>13</v>
      </c>
    </row>
    <row r="423" spans="1:7" ht="30.6" x14ac:dyDescent="0.5">
      <c r="A423" s="45" t="s">
        <v>261</v>
      </c>
      <c r="B423" s="45" t="s">
        <v>3205</v>
      </c>
      <c r="C423" s="45" t="s">
        <v>3206</v>
      </c>
      <c r="D423" s="46">
        <v>15.73</v>
      </c>
      <c r="E423" s="60">
        <v>44902</v>
      </c>
      <c r="F423" s="45"/>
      <c r="G423" s="47">
        <v>15.73</v>
      </c>
    </row>
    <row r="424" spans="1:7" ht="40.799999999999997" x14ac:dyDescent="0.5">
      <c r="A424" s="45" t="s">
        <v>237</v>
      </c>
      <c r="B424" s="45" t="s">
        <v>3207</v>
      </c>
      <c r="C424" s="45" t="s">
        <v>3208</v>
      </c>
      <c r="D424" s="46">
        <v>15</v>
      </c>
      <c r="E424" s="60">
        <v>44924</v>
      </c>
      <c r="F424" s="45"/>
      <c r="G424" s="47">
        <v>15</v>
      </c>
    </row>
    <row r="425" spans="1:7" ht="40.799999999999997" x14ac:dyDescent="0.5">
      <c r="A425" s="45" t="s">
        <v>458</v>
      </c>
      <c r="B425" s="45" t="s">
        <v>3209</v>
      </c>
      <c r="C425" s="45" t="s">
        <v>3210</v>
      </c>
      <c r="D425" s="46">
        <v>8</v>
      </c>
      <c r="E425" s="60">
        <v>44838</v>
      </c>
      <c r="F425" s="45"/>
      <c r="G425" s="47">
        <v>8</v>
      </c>
    </row>
    <row r="426" spans="1:7" ht="40.799999999999997" x14ac:dyDescent="0.5">
      <c r="A426" s="45" t="s">
        <v>1140</v>
      </c>
      <c r="B426" s="45" t="s">
        <v>3211</v>
      </c>
      <c r="C426" s="45" t="s">
        <v>3212</v>
      </c>
      <c r="D426" s="46">
        <v>18</v>
      </c>
      <c r="E426" s="60">
        <v>44846</v>
      </c>
      <c r="F426" s="45"/>
      <c r="G426" s="47">
        <v>18</v>
      </c>
    </row>
    <row r="427" spans="1:7" ht="40.799999999999997" x14ac:dyDescent="0.5">
      <c r="A427" s="45" t="s">
        <v>675</v>
      </c>
      <c r="B427" s="45" t="s">
        <v>3213</v>
      </c>
      <c r="C427" s="45" t="s">
        <v>3214</v>
      </c>
      <c r="D427" s="46">
        <v>8</v>
      </c>
      <c r="E427" s="60">
        <v>44924</v>
      </c>
      <c r="F427" s="45"/>
      <c r="G427" s="47">
        <v>8</v>
      </c>
    </row>
    <row r="428" spans="1:7" ht="40.799999999999997" x14ac:dyDescent="0.5">
      <c r="A428" s="45" t="s">
        <v>3215</v>
      </c>
      <c r="B428" s="45" t="s">
        <v>3216</v>
      </c>
      <c r="C428" s="45" t="s">
        <v>3217</v>
      </c>
      <c r="D428" s="46">
        <v>28</v>
      </c>
      <c r="E428" s="60">
        <v>44869</v>
      </c>
      <c r="F428" s="45"/>
      <c r="G428" s="47">
        <v>28</v>
      </c>
    </row>
    <row r="429" spans="1:7" ht="40.799999999999997" x14ac:dyDescent="0.5">
      <c r="A429" s="45" t="s">
        <v>248</v>
      </c>
      <c r="B429" s="45" t="s">
        <v>3218</v>
      </c>
      <c r="C429" s="45" t="s">
        <v>3219</v>
      </c>
      <c r="D429" s="46">
        <v>18</v>
      </c>
      <c r="E429" s="60">
        <v>44902</v>
      </c>
      <c r="F429" s="45"/>
      <c r="G429" s="47">
        <v>18</v>
      </c>
    </row>
    <row r="430" spans="1:7" ht="40.799999999999997" x14ac:dyDescent="0.5">
      <c r="A430" s="45" t="s">
        <v>2956</v>
      </c>
      <c r="B430" s="45" t="s">
        <v>3220</v>
      </c>
      <c r="C430" s="45" t="s">
        <v>3221</v>
      </c>
      <c r="D430" s="46">
        <v>38</v>
      </c>
      <c r="E430" s="60">
        <v>44915</v>
      </c>
      <c r="F430" s="45"/>
      <c r="G430" s="47">
        <v>38</v>
      </c>
    </row>
    <row r="431" spans="1:7" x14ac:dyDescent="0.5">
      <c r="A431" s="48" t="s">
        <v>232</v>
      </c>
      <c r="B431" s="48"/>
      <c r="C431" s="48"/>
      <c r="D431" s="48"/>
      <c r="E431" s="48"/>
      <c r="F431" s="48"/>
      <c r="G431" s="49">
        <v>161.72999999999999</v>
      </c>
    </row>
    <row r="435" spans="1:7" ht="10.5" customHeight="1" x14ac:dyDescent="0.5">
      <c r="A435" s="74" t="s">
        <v>221</v>
      </c>
      <c r="B435" s="74"/>
      <c r="C435" s="74"/>
      <c r="D435" s="74"/>
      <c r="E435" s="74"/>
      <c r="F435" s="74"/>
      <c r="G435" s="74"/>
    </row>
    <row r="436" spans="1:7" ht="10.5" customHeight="1" x14ac:dyDescent="0.5">
      <c r="A436" s="73" t="s">
        <v>3222</v>
      </c>
      <c r="B436" s="73"/>
      <c r="C436" s="73"/>
      <c r="D436" s="73"/>
      <c r="E436" s="73"/>
      <c r="F436" s="73"/>
      <c r="G436" s="73"/>
    </row>
    <row r="438" spans="1:7" ht="30.6" x14ac:dyDescent="0.5">
      <c r="A438" s="43" t="s">
        <v>308</v>
      </c>
      <c r="B438" s="43" t="s">
        <v>310</v>
      </c>
      <c r="C438" s="43" t="s">
        <v>311</v>
      </c>
      <c r="D438" s="43" t="s">
        <v>2809</v>
      </c>
      <c r="E438" s="43" t="s">
        <v>2810</v>
      </c>
      <c r="F438" s="43" t="s">
        <v>2811</v>
      </c>
      <c r="G438" s="44" t="s">
        <v>2812</v>
      </c>
    </row>
    <row r="439" spans="1:7" ht="30.6" x14ac:dyDescent="0.5">
      <c r="A439" s="45" t="s">
        <v>703</v>
      </c>
      <c r="B439" s="45" t="s">
        <v>3223</v>
      </c>
      <c r="C439" s="45" t="s">
        <v>3224</v>
      </c>
      <c r="D439" s="46">
        <v>5</v>
      </c>
      <c r="E439" s="60">
        <v>44847</v>
      </c>
      <c r="F439" s="45"/>
      <c r="G439" s="47">
        <v>5</v>
      </c>
    </row>
    <row r="440" spans="1:7" ht="40.799999999999997" x14ac:dyDescent="0.5">
      <c r="A440" s="45" t="s">
        <v>264</v>
      </c>
      <c r="B440" s="45" t="s">
        <v>3225</v>
      </c>
      <c r="C440" s="45" t="s">
        <v>3226</v>
      </c>
      <c r="D440" s="46">
        <v>22</v>
      </c>
      <c r="E440" s="60">
        <v>44868</v>
      </c>
      <c r="F440" s="45"/>
      <c r="G440" s="47">
        <v>22</v>
      </c>
    </row>
    <row r="441" spans="1:7" x14ac:dyDescent="0.5">
      <c r="A441" s="48" t="s">
        <v>232</v>
      </c>
      <c r="B441" s="48"/>
      <c r="C441" s="48"/>
      <c r="D441" s="48"/>
      <c r="E441" s="48"/>
      <c r="F441" s="48"/>
      <c r="G441" s="49">
        <v>27</v>
      </c>
    </row>
    <row r="445" spans="1:7" ht="10.5" customHeight="1" x14ac:dyDescent="0.5">
      <c r="A445" s="74" t="s">
        <v>221</v>
      </c>
      <c r="B445" s="74"/>
      <c r="C445" s="74"/>
      <c r="D445" s="74"/>
      <c r="E445" s="74"/>
      <c r="F445" s="74"/>
      <c r="G445" s="74"/>
    </row>
    <row r="446" spans="1:7" ht="10.5" customHeight="1" x14ac:dyDescent="0.5">
      <c r="A446" s="73" t="s">
        <v>3227</v>
      </c>
      <c r="B446" s="73"/>
      <c r="C446" s="73"/>
      <c r="D446" s="73"/>
      <c r="E446" s="73"/>
      <c r="F446" s="73"/>
      <c r="G446" s="73"/>
    </row>
    <row r="448" spans="1:7" ht="30.6" x14ac:dyDescent="0.5">
      <c r="A448" s="43" t="s">
        <v>308</v>
      </c>
      <c r="B448" s="43" t="s">
        <v>310</v>
      </c>
      <c r="C448" s="43" t="s">
        <v>311</v>
      </c>
      <c r="D448" s="43" t="s">
        <v>2809</v>
      </c>
      <c r="E448" s="43" t="s">
        <v>2810</v>
      </c>
      <c r="F448" s="43" t="s">
        <v>2811</v>
      </c>
      <c r="G448" s="44" t="s">
        <v>2812</v>
      </c>
    </row>
    <row r="449" spans="1:7" ht="81.599999999999994" x14ac:dyDescent="0.5">
      <c r="A449" s="45" t="s">
        <v>330</v>
      </c>
      <c r="B449" s="45" t="s">
        <v>3228</v>
      </c>
      <c r="C449" s="45" t="s">
        <v>644</v>
      </c>
      <c r="D449" s="46">
        <v>18.95</v>
      </c>
      <c r="E449" s="60">
        <v>44861</v>
      </c>
      <c r="F449" s="45"/>
      <c r="G449" s="47">
        <v>18.95</v>
      </c>
    </row>
    <row r="450" spans="1:7" x14ac:dyDescent="0.5">
      <c r="A450" s="48" t="s">
        <v>232</v>
      </c>
      <c r="B450" s="48"/>
      <c r="C450" s="48"/>
      <c r="D450" s="48"/>
      <c r="E450" s="48"/>
      <c r="F450" s="48"/>
      <c r="G450" s="49">
        <v>18.95</v>
      </c>
    </row>
    <row r="454" spans="1:7" ht="10.5" customHeight="1" x14ac:dyDescent="0.5">
      <c r="A454" s="74" t="s">
        <v>221</v>
      </c>
      <c r="B454" s="74"/>
      <c r="C454" s="74"/>
      <c r="D454" s="74"/>
      <c r="E454" s="74"/>
      <c r="F454" s="74"/>
      <c r="G454" s="74"/>
    </row>
    <row r="455" spans="1:7" ht="10.5" customHeight="1" x14ac:dyDescent="0.5">
      <c r="A455" s="73" t="s">
        <v>3229</v>
      </c>
      <c r="B455" s="73"/>
      <c r="C455" s="73"/>
      <c r="D455" s="73"/>
      <c r="E455" s="73"/>
      <c r="F455" s="73"/>
      <c r="G455" s="73"/>
    </row>
    <row r="457" spans="1:7" ht="30.6" x14ac:dyDescent="0.5">
      <c r="A457" s="43" t="s">
        <v>308</v>
      </c>
      <c r="B457" s="43" t="s">
        <v>310</v>
      </c>
      <c r="C457" s="43" t="s">
        <v>311</v>
      </c>
      <c r="D457" s="43" t="s">
        <v>2809</v>
      </c>
      <c r="E457" s="43" t="s">
        <v>2810</v>
      </c>
      <c r="F457" s="43" t="s">
        <v>2811</v>
      </c>
      <c r="G457" s="44" t="s">
        <v>2812</v>
      </c>
    </row>
    <row r="458" spans="1:7" ht="61.2" x14ac:dyDescent="0.5">
      <c r="A458" s="45" t="s">
        <v>721</v>
      </c>
      <c r="B458" s="45" t="s">
        <v>3230</v>
      </c>
      <c r="C458" s="45" t="s">
        <v>3231</v>
      </c>
      <c r="D458" s="46">
        <v>26</v>
      </c>
      <c r="E458" s="60">
        <v>44854</v>
      </c>
      <c r="F458" s="45"/>
      <c r="G458" s="47">
        <v>26</v>
      </c>
    </row>
    <row r="459" spans="1:7" x14ac:dyDescent="0.5">
      <c r="A459" s="48" t="s">
        <v>232</v>
      </c>
      <c r="B459" s="48"/>
      <c r="C459" s="48"/>
      <c r="D459" s="48"/>
      <c r="E459" s="48"/>
      <c r="F459" s="48"/>
      <c r="G459" s="49">
        <v>26</v>
      </c>
    </row>
    <row r="463" spans="1:7" ht="10.5" customHeight="1" x14ac:dyDescent="0.5">
      <c r="A463" s="74" t="s">
        <v>221</v>
      </c>
      <c r="B463" s="74"/>
      <c r="C463" s="74"/>
      <c r="D463" s="74"/>
      <c r="E463" s="74"/>
      <c r="F463" s="74"/>
      <c r="G463" s="74"/>
    </row>
    <row r="464" spans="1:7" ht="10.5" customHeight="1" x14ac:dyDescent="0.5">
      <c r="A464" s="73" t="s">
        <v>3232</v>
      </c>
      <c r="B464" s="73"/>
      <c r="C464" s="73"/>
      <c r="D464" s="73"/>
      <c r="E464" s="73"/>
      <c r="F464" s="73"/>
      <c r="G464" s="73"/>
    </row>
    <row r="466" spans="1:7" ht="30.6" x14ac:dyDescent="0.5">
      <c r="A466" s="43" t="s">
        <v>308</v>
      </c>
      <c r="B466" s="43" t="s">
        <v>310</v>
      </c>
      <c r="C466" s="43" t="s">
        <v>311</v>
      </c>
      <c r="D466" s="43" t="s">
        <v>2809</v>
      </c>
      <c r="E466" s="43" t="s">
        <v>2810</v>
      </c>
      <c r="F466" s="43" t="s">
        <v>2811</v>
      </c>
      <c r="G466" s="44" t="s">
        <v>2812</v>
      </c>
    </row>
    <row r="467" spans="1:7" ht="40.799999999999997" x14ac:dyDescent="0.5">
      <c r="A467" s="45" t="s">
        <v>383</v>
      </c>
      <c r="B467" s="45" t="s">
        <v>3233</v>
      </c>
      <c r="C467" s="45" t="s">
        <v>3234</v>
      </c>
      <c r="D467" s="46">
        <v>28</v>
      </c>
      <c r="E467" s="60">
        <v>44900</v>
      </c>
      <c r="F467" s="45"/>
      <c r="G467" s="47">
        <v>28</v>
      </c>
    </row>
    <row r="468" spans="1:7" ht="30.6" x14ac:dyDescent="0.5">
      <c r="A468" s="45" t="s">
        <v>1140</v>
      </c>
      <c r="B468" s="45" t="s">
        <v>3235</v>
      </c>
      <c r="C468" s="45" t="s">
        <v>3236</v>
      </c>
      <c r="D468" s="46">
        <v>10</v>
      </c>
      <c r="E468" s="60">
        <v>44855</v>
      </c>
      <c r="F468" s="45"/>
      <c r="G468" s="47">
        <v>10</v>
      </c>
    </row>
    <row r="469" spans="1:7" x14ac:dyDescent="0.5">
      <c r="A469" s="48" t="s">
        <v>232</v>
      </c>
      <c r="B469" s="48"/>
      <c r="C469" s="48"/>
      <c r="D469" s="48"/>
      <c r="E469" s="48"/>
      <c r="F469" s="48"/>
      <c r="G469" s="49">
        <v>38</v>
      </c>
    </row>
    <row r="473" spans="1:7" ht="10.5" customHeight="1" x14ac:dyDescent="0.5">
      <c r="A473" s="74" t="s">
        <v>221</v>
      </c>
      <c r="B473" s="74"/>
      <c r="C473" s="74"/>
      <c r="D473" s="74"/>
      <c r="E473" s="74"/>
      <c r="F473" s="74"/>
      <c r="G473" s="74"/>
    </row>
    <row r="474" spans="1:7" ht="10.5" customHeight="1" x14ac:dyDescent="0.5">
      <c r="A474" s="73" t="s">
        <v>3237</v>
      </c>
      <c r="B474" s="73"/>
      <c r="C474" s="73"/>
      <c r="D474" s="73"/>
      <c r="E474" s="73"/>
      <c r="F474" s="73"/>
      <c r="G474" s="73"/>
    </row>
    <row r="476" spans="1:7" ht="30.6" x14ac:dyDescent="0.5">
      <c r="A476" s="43" t="s">
        <v>308</v>
      </c>
      <c r="B476" s="43" t="s">
        <v>310</v>
      </c>
      <c r="C476" s="43" t="s">
        <v>311</v>
      </c>
      <c r="D476" s="43" t="s">
        <v>2809</v>
      </c>
      <c r="E476" s="43" t="s">
        <v>2810</v>
      </c>
      <c r="F476" s="43" t="s">
        <v>2811</v>
      </c>
      <c r="G476" s="44" t="s">
        <v>2812</v>
      </c>
    </row>
    <row r="477" spans="1:7" ht="71.400000000000006" x14ac:dyDescent="0.5">
      <c r="A477" s="45" t="s">
        <v>425</v>
      </c>
      <c r="B477" s="45" t="s">
        <v>3238</v>
      </c>
      <c r="C477" s="45" t="s">
        <v>3239</v>
      </c>
      <c r="D477" s="46">
        <v>40</v>
      </c>
      <c r="E477" s="60">
        <v>44510</v>
      </c>
      <c r="F477" s="45"/>
      <c r="G477" s="47">
        <v>40</v>
      </c>
    </row>
    <row r="478" spans="1:7" ht="61.2" x14ac:dyDescent="0.5">
      <c r="A478" s="45" t="s">
        <v>321</v>
      </c>
      <c r="B478" s="45" t="s">
        <v>3240</v>
      </c>
      <c r="C478" s="45" t="s">
        <v>3241</v>
      </c>
      <c r="D478" s="46">
        <v>80.59</v>
      </c>
      <c r="E478" s="60">
        <v>44903</v>
      </c>
      <c r="F478" s="45"/>
      <c r="G478" s="47">
        <v>80.59</v>
      </c>
    </row>
    <row r="479" spans="1:7" x14ac:dyDescent="0.5">
      <c r="A479" s="48" t="s">
        <v>232</v>
      </c>
      <c r="B479" s="48"/>
      <c r="C479" s="48"/>
      <c r="D479" s="48"/>
      <c r="E479" s="48"/>
      <c r="F479" s="48"/>
      <c r="G479" s="49">
        <v>120.59</v>
      </c>
    </row>
    <row r="483" spans="1:7" ht="10.5" customHeight="1" x14ac:dyDescent="0.5">
      <c r="A483" s="74" t="s">
        <v>221</v>
      </c>
      <c r="B483" s="74"/>
      <c r="C483" s="74"/>
      <c r="D483" s="74"/>
      <c r="E483" s="74"/>
      <c r="F483" s="74"/>
      <c r="G483" s="74"/>
    </row>
    <row r="484" spans="1:7" ht="10.5" customHeight="1" x14ac:dyDescent="0.5">
      <c r="A484" s="73" t="s">
        <v>3242</v>
      </c>
      <c r="B484" s="73"/>
      <c r="C484" s="73"/>
      <c r="D484" s="73"/>
      <c r="E484" s="73"/>
      <c r="F484" s="73"/>
      <c r="G484" s="73"/>
    </row>
    <row r="486" spans="1:7" ht="30.6" x14ac:dyDescent="0.5">
      <c r="A486" s="43" t="s">
        <v>308</v>
      </c>
      <c r="B486" s="43" t="s">
        <v>310</v>
      </c>
      <c r="C486" s="43" t="s">
        <v>311</v>
      </c>
      <c r="D486" s="43" t="s">
        <v>2809</v>
      </c>
      <c r="E486" s="43" t="s">
        <v>2810</v>
      </c>
      <c r="F486" s="43" t="s">
        <v>2811</v>
      </c>
      <c r="G486" s="44" t="s">
        <v>2812</v>
      </c>
    </row>
    <row r="487" spans="1:7" ht="61.2" x14ac:dyDescent="0.5">
      <c r="A487" s="45" t="s">
        <v>304</v>
      </c>
      <c r="B487" s="45" t="s">
        <v>3243</v>
      </c>
      <c r="C487" s="45" t="s">
        <v>3244</v>
      </c>
      <c r="D487" s="46">
        <v>14</v>
      </c>
      <c r="E487" s="60">
        <v>44854</v>
      </c>
      <c r="F487" s="45"/>
      <c r="G487" s="47">
        <v>14</v>
      </c>
    </row>
    <row r="488" spans="1:7" ht="40.799999999999997" x14ac:dyDescent="0.5">
      <c r="A488" s="45" t="s">
        <v>285</v>
      </c>
      <c r="B488" s="45" t="s">
        <v>3245</v>
      </c>
      <c r="C488" s="45" t="s">
        <v>3246</v>
      </c>
      <c r="D488" s="46">
        <v>20</v>
      </c>
      <c r="E488" s="60">
        <v>44903</v>
      </c>
      <c r="F488" s="45"/>
      <c r="G488" s="47">
        <v>20</v>
      </c>
    </row>
    <row r="489" spans="1:7" ht="30.6" x14ac:dyDescent="0.5">
      <c r="A489" s="45" t="s">
        <v>268</v>
      </c>
      <c r="B489" s="45" t="s">
        <v>3247</v>
      </c>
      <c r="C489" s="45" t="s">
        <v>3248</v>
      </c>
      <c r="D489" s="46">
        <v>5.39</v>
      </c>
      <c r="E489" s="60">
        <v>44835</v>
      </c>
      <c r="F489" s="45"/>
      <c r="G489" s="47">
        <v>5.39</v>
      </c>
    </row>
    <row r="490" spans="1:7" ht="40.799999999999997" x14ac:dyDescent="0.5">
      <c r="A490" s="45" t="s">
        <v>675</v>
      </c>
      <c r="B490" s="45" t="s">
        <v>3249</v>
      </c>
      <c r="C490" s="45" t="s">
        <v>3250</v>
      </c>
      <c r="D490" s="46">
        <v>20</v>
      </c>
      <c r="E490" s="60">
        <v>44873</v>
      </c>
      <c r="F490" s="45"/>
      <c r="G490" s="47">
        <v>20</v>
      </c>
    </row>
    <row r="491" spans="1:7" x14ac:dyDescent="0.5">
      <c r="A491" s="48" t="s">
        <v>232</v>
      </c>
      <c r="B491" s="48"/>
      <c r="C491" s="48"/>
      <c r="D491" s="48"/>
      <c r="E491" s="48"/>
      <c r="F491" s="48"/>
      <c r="G491" s="49">
        <v>59.39</v>
      </c>
    </row>
    <row r="495" spans="1:7" ht="10.5" customHeight="1" x14ac:dyDescent="0.5">
      <c r="A495" s="74" t="s">
        <v>221</v>
      </c>
      <c r="B495" s="74"/>
      <c r="C495" s="74"/>
      <c r="D495" s="74"/>
      <c r="E495" s="74"/>
      <c r="F495" s="74"/>
      <c r="G495" s="74"/>
    </row>
    <row r="496" spans="1:7" ht="10.5" customHeight="1" x14ac:dyDescent="0.5">
      <c r="A496" s="73" t="s">
        <v>3251</v>
      </c>
      <c r="B496" s="73"/>
      <c r="C496" s="73"/>
      <c r="D496" s="73"/>
      <c r="E496" s="73"/>
      <c r="F496" s="73"/>
      <c r="G496" s="73"/>
    </row>
    <row r="498" spans="1:7" ht="30.6" x14ac:dyDescent="0.5">
      <c r="A498" s="43" t="s">
        <v>308</v>
      </c>
      <c r="B498" s="43" t="s">
        <v>310</v>
      </c>
      <c r="C498" s="43" t="s">
        <v>311</v>
      </c>
      <c r="D498" s="43" t="s">
        <v>2809</v>
      </c>
      <c r="E498" s="43" t="s">
        <v>2810</v>
      </c>
      <c r="F498" s="43" t="s">
        <v>2811</v>
      </c>
      <c r="G498" s="44" t="s">
        <v>2812</v>
      </c>
    </row>
    <row r="499" spans="1:7" ht="20.399999999999999" x14ac:dyDescent="0.5">
      <c r="A499" s="72" t="s">
        <v>304</v>
      </c>
      <c r="B499" s="45" t="s">
        <v>3252</v>
      </c>
      <c r="C499" s="45" t="s">
        <v>3253</v>
      </c>
      <c r="D499" s="46">
        <v>13</v>
      </c>
      <c r="E499" s="60">
        <v>44871</v>
      </c>
      <c r="F499" s="45"/>
      <c r="G499" s="47">
        <v>13</v>
      </c>
    </row>
    <row r="500" spans="1:7" ht="20.399999999999999" x14ac:dyDescent="0.5">
      <c r="A500" s="72"/>
      <c r="B500" s="45" t="s">
        <v>3254</v>
      </c>
      <c r="C500" s="45" t="s">
        <v>3255</v>
      </c>
      <c r="D500" s="46">
        <v>16</v>
      </c>
      <c r="E500" s="60">
        <v>44915</v>
      </c>
      <c r="F500" s="45"/>
      <c r="G500" s="47">
        <v>16</v>
      </c>
    </row>
    <row r="501" spans="1:7" ht="91.8" x14ac:dyDescent="0.5">
      <c r="A501" s="45" t="s">
        <v>3256</v>
      </c>
      <c r="B501" s="45" t="s">
        <v>3257</v>
      </c>
      <c r="C501" s="45" t="s">
        <v>3258</v>
      </c>
      <c r="D501" s="46">
        <v>20</v>
      </c>
      <c r="E501" s="60">
        <v>44559</v>
      </c>
      <c r="F501" s="45"/>
      <c r="G501" s="47">
        <v>20</v>
      </c>
    </row>
    <row r="502" spans="1:7" ht="40.799999999999997" x14ac:dyDescent="0.5">
      <c r="A502" s="45" t="s">
        <v>237</v>
      </c>
      <c r="B502" s="45" t="s">
        <v>3259</v>
      </c>
      <c r="C502" s="45" t="s">
        <v>3260</v>
      </c>
      <c r="D502" s="46">
        <v>15</v>
      </c>
      <c r="E502" s="60">
        <v>44850</v>
      </c>
      <c r="F502" s="45"/>
      <c r="G502" s="47">
        <v>15</v>
      </c>
    </row>
    <row r="503" spans="1:7" ht="40.799999999999997" x14ac:dyDescent="0.5">
      <c r="A503" s="45" t="s">
        <v>240</v>
      </c>
      <c r="B503" s="45" t="s">
        <v>3261</v>
      </c>
      <c r="C503" s="45" t="s">
        <v>3262</v>
      </c>
      <c r="D503" s="46">
        <v>18</v>
      </c>
      <c r="E503" s="60">
        <v>44901</v>
      </c>
      <c r="F503" s="45"/>
      <c r="G503" s="47">
        <v>18</v>
      </c>
    </row>
    <row r="504" spans="1:7" ht="20.399999999999999" x14ac:dyDescent="0.5">
      <c r="A504" s="45" t="s">
        <v>387</v>
      </c>
      <c r="B504" s="45" t="s">
        <v>3263</v>
      </c>
      <c r="C504" s="45" t="s">
        <v>3264</v>
      </c>
      <c r="D504" s="46">
        <v>35</v>
      </c>
      <c r="E504" s="60">
        <v>44895</v>
      </c>
      <c r="F504" s="45"/>
      <c r="G504" s="47">
        <v>35</v>
      </c>
    </row>
    <row r="505" spans="1:7" x14ac:dyDescent="0.5">
      <c r="A505" s="48" t="s">
        <v>232</v>
      </c>
      <c r="B505" s="48"/>
      <c r="C505" s="48"/>
      <c r="D505" s="48"/>
      <c r="E505" s="48"/>
      <c r="F505" s="48"/>
      <c r="G505" s="49">
        <v>117</v>
      </c>
    </row>
    <row r="509" spans="1:7" ht="10.5" customHeight="1" x14ac:dyDescent="0.5">
      <c r="A509" s="74" t="s">
        <v>221</v>
      </c>
      <c r="B509" s="74"/>
      <c r="C509" s="74"/>
      <c r="D509" s="74"/>
      <c r="E509" s="74"/>
      <c r="F509" s="74"/>
      <c r="G509" s="74"/>
    </row>
    <row r="510" spans="1:7" ht="10.5" customHeight="1" x14ac:dyDescent="0.5">
      <c r="A510" s="73" t="s">
        <v>3265</v>
      </c>
      <c r="B510" s="73"/>
      <c r="C510" s="73"/>
      <c r="D510" s="73"/>
      <c r="E510" s="73"/>
      <c r="F510" s="73"/>
      <c r="G510" s="73"/>
    </row>
    <row r="512" spans="1:7" ht="30.6" x14ac:dyDescent="0.5">
      <c r="A512" s="43" t="s">
        <v>308</v>
      </c>
      <c r="B512" s="43" t="s">
        <v>310</v>
      </c>
      <c r="C512" s="43" t="s">
        <v>311</v>
      </c>
      <c r="D512" s="43" t="s">
        <v>2809</v>
      </c>
      <c r="E512" s="43" t="s">
        <v>2810</v>
      </c>
      <c r="F512" s="43" t="s">
        <v>2811</v>
      </c>
      <c r="G512" s="44" t="s">
        <v>2812</v>
      </c>
    </row>
    <row r="513" spans="1:7" ht="51" x14ac:dyDescent="0.5">
      <c r="A513" s="72" t="s">
        <v>383</v>
      </c>
      <c r="B513" s="45" t="s">
        <v>3266</v>
      </c>
      <c r="C513" s="45" t="s">
        <v>3267</v>
      </c>
      <c r="D513" s="46">
        <v>19.97</v>
      </c>
      <c r="E513" s="60">
        <v>44893</v>
      </c>
      <c r="F513" s="45"/>
      <c r="G513" s="47">
        <v>19.97</v>
      </c>
    </row>
    <row r="514" spans="1:7" ht="61.2" x14ac:dyDescent="0.5">
      <c r="A514" s="72"/>
      <c r="B514" s="45" t="s">
        <v>3268</v>
      </c>
      <c r="C514" s="45" t="s">
        <v>3269</v>
      </c>
      <c r="D514" s="46">
        <v>14.69</v>
      </c>
      <c r="E514" s="60">
        <v>44911</v>
      </c>
      <c r="F514" s="45"/>
      <c r="G514" s="47">
        <v>14.69</v>
      </c>
    </row>
    <row r="515" spans="1:7" ht="61.2" x14ac:dyDescent="0.5">
      <c r="A515" s="45" t="s">
        <v>284</v>
      </c>
      <c r="B515" s="45" t="s">
        <v>3270</v>
      </c>
      <c r="C515" s="45" t="s">
        <v>3271</v>
      </c>
      <c r="D515" s="46">
        <v>18</v>
      </c>
      <c r="E515" s="60">
        <v>44902</v>
      </c>
      <c r="F515" s="45"/>
      <c r="G515" s="47">
        <v>18</v>
      </c>
    </row>
    <row r="516" spans="1:7" ht="30.6" x14ac:dyDescent="0.5">
      <c r="A516" s="45" t="s">
        <v>703</v>
      </c>
      <c r="B516" s="45" t="s">
        <v>3272</v>
      </c>
      <c r="C516" s="45" t="s">
        <v>3273</v>
      </c>
      <c r="D516" s="46">
        <v>17</v>
      </c>
      <c r="E516" s="60">
        <v>44847</v>
      </c>
      <c r="F516" s="45"/>
      <c r="G516" s="47">
        <v>17</v>
      </c>
    </row>
    <row r="517" spans="1:7" ht="40.799999999999997" x14ac:dyDescent="0.5">
      <c r="A517" s="45" t="s">
        <v>244</v>
      </c>
      <c r="B517" s="45" t="s">
        <v>3274</v>
      </c>
      <c r="C517" s="45" t="s">
        <v>3275</v>
      </c>
      <c r="D517" s="46">
        <v>19</v>
      </c>
      <c r="E517" s="60">
        <v>44893</v>
      </c>
      <c r="F517" s="45"/>
      <c r="G517" s="47">
        <v>19</v>
      </c>
    </row>
    <row r="518" spans="1:7" ht="132.6" x14ac:dyDescent="0.5">
      <c r="A518" s="45" t="s">
        <v>468</v>
      </c>
      <c r="B518" s="45" t="s">
        <v>3276</v>
      </c>
      <c r="C518" s="45" t="s">
        <v>3277</v>
      </c>
      <c r="D518" s="46">
        <v>30</v>
      </c>
      <c r="E518" s="60">
        <v>44896</v>
      </c>
      <c r="F518" s="45"/>
      <c r="G518" s="47">
        <v>30</v>
      </c>
    </row>
    <row r="519" spans="1:7" ht="61.2" x14ac:dyDescent="0.5">
      <c r="A519" s="45" t="s">
        <v>338</v>
      </c>
      <c r="B519" s="45" t="s">
        <v>3278</v>
      </c>
      <c r="C519" s="45" t="s">
        <v>3279</v>
      </c>
      <c r="D519" s="46">
        <v>10.79</v>
      </c>
      <c r="E519" s="60">
        <v>44911</v>
      </c>
      <c r="F519" s="45"/>
      <c r="G519" s="47">
        <v>10.79</v>
      </c>
    </row>
    <row r="520" spans="1:7" ht="30.6" x14ac:dyDescent="0.5">
      <c r="A520" s="72" t="s">
        <v>431</v>
      </c>
      <c r="B520" s="45" t="s">
        <v>3280</v>
      </c>
      <c r="C520" s="45" t="s">
        <v>3281</v>
      </c>
      <c r="D520" s="46">
        <v>28</v>
      </c>
      <c r="E520" s="60">
        <v>44922</v>
      </c>
      <c r="F520" s="45"/>
      <c r="G520" s="47">
        <v>28</v>
      </c>
    </row>
    <row r="521" spans="1:7" ht="40.799999999999997" x14ac:dyDescent="0.5">
      <c r="A521" s="72"/>
      <c r="B521" s="45" t="s">
        <v>3282</v>
      </c>
      <c r="C521" s="45" t="s">
        <v>3283</v>
      </c>
      <c r="D521" s="46">
        <v>28</v>
      </c>
      <c r="E521" s="60">
        <v>44836</v>
      </c>
      <c r="F521" s="45"/>
      <c r="G521" s="47">
        <v>28</v>
      </c>
    </row>
    <row r="522" spans="1:7" ht="40.799999999999997" x14ac:dyDescent="0.5">
      <c r="A522" s="72"/>
      <c r="B522" s="45" t="s">
        <v>3284</v>
      </c>
      <c r="C522" s="45" t="s">
        <v>3285</v>
      </c>
      <c r="D522" s="46">
        <v>16.989999999999998</v>
      </c>
      <c r="E522" s="60">
        <v>44893</v>
      </c>
      <c r="F522" s="45"/>
      <c r="G522" s="47">
        <v>16.989999999999998</v>
      </c>
    </row>
    <row r="523" spans="1:7" ht="20.399999999999999" x14ac:dyDescent="0.5">
      <c r="A523" s="72" t="s">
        <v>264</v>
      </c>
      <c r="B523" s="45" t="s">
        <v>3286</v>
      </c>
      <c r="C523" s="45" t="s">
        <v>3287</v>
      </c>
      <c r="D523" s="46">
        <v>15</v>
      </c>
      <c r="E523" s="60">
        <v>44893</v>
      </c>
      <c r="F523" s="45"/>
      <c r="G523" s="47">
        <v>15</v>
      </c>
    </row>
    <row r="524" spans="1:7" ht="20.399999999999999" x14ac:dyDescent="0.5">
      <c r="A524" s="72"/>
      <c r="B524" s="45" t="s">
        <v>3288</v>
      </c>
      <c r="C524" s="45" t="s">
        <v>3289</v>
      </c>
      <c r="D524" s="46">
        <v>27</v>
      </c>
      <c r="E524" s="60">
        <v>44841</v>
      </c>
      <c r="F524" s="45"/>
      <c r="G524" s="47">
        <v>27</v>
      </c>
    </row>
    <row r="525" spans="1:7" ht="40.799999999999997" x14ac:dyDescent="0.5">
      <c r="A525" s="72"/>
      <c r="B525" s="45" t="s">
        <v>3290</v>
      </c>
      <c r="C525" s="45" t="s">
        <v>3291</v>
      </c>
      <c r="D525" s="46">
        <v>29</v>
      </c>
      <c r="E525" s="60">
        <v>44893</v>
      </c>
      <c r="F525" s="45"/>
      <c r="G525" s="47">
        <v>29</v>
      </c>
    </row>
    <row r="526" spans="1:7" ht="40.799999999999997" x14ac:dyDescent="0.5">
      <c r="A526" s="72" t="s">
        <v>330</v>
      </c>
      <c r="B526" s="45" t="s">
        <v>3292</v>
      </c>
      <c r="C526" s="45" t="s">
        <v>3293</v>
      </c>
      <c r="D526" s="46">
        <v>35</v>
      </c>
      <c r="E526" s="60">
        <v>44855</v>
      </c>
      <c r="F526" s="45" t="s">
        <v>3294</v>
      </c>
      <c r="G526" s="47">
        <v>35</v>
      </c>
    </row>
    <row r="527" spans="1:7" ht="51" x14ac:dyDescent="0.5">
      <c r="A527" s="72"/>
      <c r="B527" s="45" t="s">
        <v>3295</v>
      </c>
      <c r="C527" s="45" t="s">
        <v>3296</v>
      </c>
      <c r="D527" s="46">
        <v>12.99</v>
      </c>
      <c r="E527" s="60">
        <v>44867</v>
      </c>
      <c r="F527" s="45"/>
      <c r="G527" s="47">
        <v>12.99</v>
      </c>
    </row>
    <row r="528" spans="1:7" ht="30.6" x14ac:dyDescent="0.5">
      <c r="A528" s="45" t="s">
        <v>239</v>
      </c>
      <c r="B528" s="45" t="s">
        <v>3297</v>
      </c>
      <c r="C528" s="45" t="s">
        <v>3298</v>
      </c>
      <c r="D528" s="46">
        <v>14.95</v>
      </c>
      <c r="E528" s="60">
        <v>44847</v>
      </c>
      <c r="F528" s="45"/>
      <c r="G528" s="47">
        <v>14.95</v>
      </c>
    </row>
    <row r="529" spans="1:7" ht="40.799999999999997" x14ac:dyDescent="0.5">
      <c r="A529" s="45" t="s">
        <v>321</v>
      </c>
      <c r="B529" s="45" t="s">
        <v>3299</v>
      </c>
      <c r="C529" s="45" t="s">
        <v>3300</v>
      </c>
      <c r="D529" s="46">
        <v>7.9</v>
      </c>
      <c r="E529" s="60">
        <v>44895</v>
      </c>
      <c r="F529" s="45"/>
      <c r="G529" s="47">
        <v>7.9</v>
      </c>
    </row>
    <row r="530" spans="1:7" ht="71.400000000000006" x14ac:dyDescent="0.5">
      <c r="A530" s="45" t="s">
        <v>515</v>
      </c>
      <c r="B530" s="45" t="s">
        <v>3301</v>
      </c>
      <c r="C530" s="45" t="s">
        <v>3302</v>
      </c>
      <c r="D530" s="46">
        <v>27</v>
      </c>
      <c r="E530" s="60">
        <v>44872</v>
      </c>
      <c r="F530" s="45"/>
      <c r="G530" s="47">
        <v>27</v>
      </c>
    </row>
    <row r="531" spans="1:7" x14ac:dyDescent="0.5">
      <c r="A531" s="48" t="s">
        <v>232</v>
      </c>
      <c r="B531" s="48"/>
      <c r="C531" s="48"/>
      <c r="D531" s="48"/>
      <c r="E531" s="48"/>
      <c r="F531" s="48"/>
      <c r="G531" s="49">
        <v>371.28</v>
      </c>
    </row>
    <row r="535" spans="1:7" ht="10.5" customHeight="1" x14ac:dyDescent="0.5">
      <c r="A535" s="74" t="s">
        <v>221</v>
      </c>
      <c r="B535" s="74"/>
      <c r="C535" s="74"/>
      <c r="D535" s="74"/>
      <c r="E535" s="74"/>
      <c r="F535" s="74"/>
      <c r="G535" s="74"/>
    </row>
    <row r="536" spans="1:7" ht="10.5" customHeight="1" x14ac:dyDescent="0.5">
      <c r="A536" s="73" t="s">
        <v>3303</v>
      </c>
      <c r="B536" s="73"/>
      <c r="C536" s="73"/>
      <c r="D536" s="73"/>
      <c r="E536" s="73"/>
      <c r="F536" s="73"/>
      <c r="G536" s="73"/>
    </row>
    <row r="538" spans="1:7" ht="30.6" x14ac:dyDescent="0.5">
      <c r="A538" s="43" t="s">
        <v>308</v>
      </c>
      <c r="B538" s="43" t="s">
        <v>310</v>
      </c>
      <c r="C538" s="43" t="s">
        <v>311</v>
      </c>
      <c r="D538" s="43" t="s">
        <v>2809</v>
      </c>
      <c r="E538" s="43" t="s">
        <v>2810</v>
      </c>
      <c r="F538" s="43" t="s">
        <v>2811</v>
      </c>
      <c r="G538" s="44" t="s">
        <v>2812</v>
      </c>
    </row>
    <row r="539" spans="1:7" ht="40.799999999999997" x14ac:dyDescent="0.5">
      <c r="A539" s="45" t="s">
        <v>267</v>
      </c>
      <c r="B539" s="45" t="s">
        <v>3304</v>
      </c>
      <c r="C539" s="45" t="s">
        <v>3305</v>
      </c>
      <c r="D539" s="46">
        <v>7</v>
      </c>
      <c r="E539" s="60">
        <v>44504</v>
      </c>
      <c r="F539" s="45"/>
      <c r="G539" s="47">
        <v>7</v>
      </c>
    </row>
    <row r="540" spans="1:7" x14ac:dyDescent="0.5">
      <c r="A540" s="48" t="s">
        <v>232</v>
      </c>
      <c r="B540" s="48"/>
      <c r="C540" s="48"/>
      <c r="D540" s="48"/>
      <c r="E540" s="48"/>
      <c r="F540" s="48"/>
      <c r="G540" s="49">
        <v>7</v>
      </c>
    </row>
    <row r="544" spans="1:7" ht="10.5" customHeight="1" x14ac:dyDescent="0.5">
      <c r="A544" s="74" t="s">
        <v>221</v>
      </c>
      <c r="B544" s="74"/>
      <c r="C544" s="74"/>
      <c r="D544" s="74"/>
      <c r="E544" s="74"/>
      <c r="F544" s="74"/>
      <c r="G544" s="74"/>
    </row>
    <row r="545" spans="1:7" ht="10.5" customHeight="1" x14ac:dyDescent="0.5">
      <c r="A545" s="73" t="s">
        <v>3306</v>
      </c>
      <c r="B545" s="73"/>
      <c r="C545" s="73"/>
      <c r="D545" s="73"/>
      <c r="E545" s="73"/>
      <c r="F545" s="73"/>
      <c r="G545" s="73"/>
    </row>
    <row r="547" spans="1:7" ht="30.6" x14ac:dyDescent="0.5">
      <c r="A547" s="43" t="s">
        <v>308</v>
      </c>
      <c r="B547" s="43" t="s">
        <v>310</v>
      </c>
      <c r="C547" s="43" t="s">
        <v>311</v>
      </c>
      <c r="D547" s="43" t="s">
        <v>2809</v>
      </c>
      <c r="E547" s="43" t="s">
        <v>2810</v>
      </c>
      <c r="F547" s="43" t="s">
        <v>2811</v>
      </c>
      <c r="G547" s="44" t="s">
        <v>2812</v>
      </c>
    </row>
    <row r="548" spans="1:7" ht="40.799999999999997" x14ac:dyDescent="0.5">
      <c r="A548" s="45" t="s">
        <v>274</v>
      </c>
      <c r="B548" s="45" t="s">
        <v>3307</v>
      </c>
      <c r="C548" s="45" t="s">
        <v>3308</v>
      </c>
      <c r="D548" s="46">
        <v>16</v>
      </c>
      <c r="E548" s="60">
        <v>44839</v>
      </c>
      <c r="F548" s="45"/>
      <c r="G548" s="47">
        <v>16</v>
      </c>
    </row>
    <row r="549" spans="1:7" x14ac:dyDescent="0.5">
      <c r="A549" s="48" t="s">
        <v>232</v>
      </c>
      <c r="B549" s="48"/>
      <c r="C549" s="48"/>
      <c r="D549" s="48"/>
      <c r="E549" s="48"/>
      <c r="F549" s="48"/>
      <c r="G549" s="49">
        <v>16</v>
      </c>
    </row>
    <row r="553" spans="1:7" ht="10.5" customHeight="1" x14ac:dyDescent="0.5">
      <c r="A553" s="74" t="s">
        <v>221</v>
      </c>
      <c r="B553" s="74"/>
      <c r="C553" s="74"/>
      <c r="D553" s="74"/>
      <c r="E553" s="74"/>
      <c r="F553" s="74"/>
      <c r="G553" s="74"/>
    </row>
    <row r="554" spans="1:7" ht="10.5" customHeight="1" x14ac:dyDescent="0.5">
      <c r="A554" s="73" t="s">
        <v>3309</v>
      </c>
      <c r="B554" s="73"/>
      <c r="C554" s="73"/>
      <c r="D554" s="73"/>
      <c r="E554" s="73"/>
      <c r="F554" s="73"/>
      <c r="G554" s="73"/>
    </row>
    <row r="556" spans="1:7" ht="30.6" x14ac:dyDescent="0.5">
      <c r="A556" s="43" t="s">
        <v>308</v>
      </c>
      <c r="B556" s="43" t="s">
        <v>310</v>
      </c>
      <c r="C556" s="43" t="s">
        <v>311</v>
      </c>
      <c r="D556" s="43" t="s">
        <v>2809</v>
      </c>
      <c r="E556" s="43" t="s">
        <v>2810</v>
      </c>
      <c r="F556" s="43" t="s">
        <v>2811</v>
      </c>
      <c r="G556" s="44" t="s">
        <v>2812</v>
      </c>
    </row>
    <row r="557" spans="1:7" ht="51" x14ac:dyDescent="0.5">
      <c r="A557" s="45" t="s">
        <v>330</v>
      </c>
      <c r="B557" s="45" t="s">
        <v>3310</v>
      </c>
      <c r="C557" s="45" t="s">
        <v>3311</v>
      </c>
      <c r="D557" s="46">
        <v>7.99</v>
      </c>
      <c r="E557" s="60">
        <v>44840</v>
      </c>
      <c r="F557" s="45"/>
      <c r="G557" s="47">
        <v>7.99</v>
      </c>
    </row>
    <row r="558" spans="1:7" x14ac:dyDescent="0.5">
      <c r="A558" s="48" t="s">
        <v>232</v>
      </c>
      <c r="B558" s="48"/>
      <c r="C558" s="48"/>
      <c r="D558" s="48"/>
      <c r="E558" s="48"/>
      <c r="F558" s="48"/>
      <c r="G558" s="49">
        <v>7.99</v>
      </c>
    </row>
    <row r="562" spans="1:7" ht="10.5" customHeight="1" x14ac:dyDescent="0.5">
      <c r="A562" s="74" t="s">
        <v>221</v>
      </c>
      <c r="B562" s="74"/>
      <c r="C562" s="74"/>
      <c r="D562" s="74"/>
      <c r="E562" s="74"/>
      <c r="F562" s="74"/>
      <c r="G562" s="74"/>
    </row>
    <row r="563" spans="1:7" ht="10.5" customHeight="1" x14ac:dyDescent="0.5">
      <c r="A563" s="73" t="s">
        <v>3312</v>
      </c>
      <c r="B563" s="73"/>
      <c r="C563" s="73"/>
      <c r="D563" s="73"/>
      <c r="E563" s="73"/>
      <c r="F563" s="73"/>
      <c r="G563" s="73"/>
    </row>
    <row r="565" spans="1:7" ht="30.6" x14ac:dyDescent="0.5">
      <c r="A565" s="43" t="s">
        <v>308</v>
      </c>
      <c r="B565" s="43" t="s">
        <v>310</v>
      </c>
      <c r="C565" s="43" t="s">
        <v>311</v>
      </c>
      <c r="D565" s="43" t="s">
        <v>2809</v>
      </c>
      <c r="E565" s="43" t="s">
        <v>2810</v>
      </c>
      <c r="F565" s="43" t="s">
        <v>2811</v>
      </c>
      <c r="G565" s="44" t="s">
        <v>2812</v>
      </c>
    </row>
    <row r="566" spans="1:7" ht="112.2" x14ac:dyDescent="0.5">
      <c r="A566" s="45" t="s">
        <v>812</v>
      </c>
      <c r="B566" s="45" t="s">
        <v>3313</v>
      </c>
      <c r="C566" s="45" t="s">
        <v>3314</v>
      </c>
      <c r="D566" s="46">
        <v>14.69</v>
      </c>
      <c r="E566" s="60">
        <v>44925</v>
      </c>
      <c r="F566" s="45"/>
      <c r="G566" s="47">
        <v>14.69</v>
      </c>
    </row>
    <row r="567" spans="1:7" ht="51" x14ac:dyDescent="0.5">
      <c r="A567" s="45" t="s">
        <v>509</v>
      </c>
      <c r="B567" s="45" t="s">
        <v>3315</v>
      </c>
      <c r="C567" s="45" t="s">
        <v>3316</v>
      </c>
      <c r="D567" s="46">
        <v>15.5</v>
      </c>
      <c r="E567" s="60">
        <v>44910</v>
      </c>
      <c r="F567" s="45"/>
      <c r="G567" s="47">
        <v>15.5</v>
      </c>
    </row>
    <row r="568" spans="1:7" ht="61.2" x14ac:dyDescent="0.5">
      <c r="A568" s="45" t="s">
        <v>274</v>
      </c>
      <c r="B568" s="45" t="s">
        <v>3317</v>
      </c>
      <c r="C568" s="45" t="s">
        <v>3318</v>
      </c>
      <c r="D568" s="46">
        <v>30</v>
      </c>
      <c r="E568" s="60">
        <v>44925</v>
      </c>
      <c r="F568" s="45"/>
      <c r="G568" s="47">
        <v>30</v>
      </c>
    </row>
    <row r="569" spans="1:7" ht="40.799999999999997" x14ac:dyDescent="0.5">
      <c r="A569" s="45" t="s">
        <v>387</v>
      </c>
      <c r="B569" s="45" t="s">
        <v>3319</v>
      </c>
      <c r="C569" s="45" t="s">
        <v>3320</v>
      </c>
      <c r="D569" s="46">
        <v>15</v>
      </c>
      <c r="E569" s="60">
        <v>44925</v>
      </c>
      <c r="F569" s="45"/>
      <c r="G569" s="47">
        <v>15</v>
      </c>
    </row>
    <row r="570" spans="1:7" ht="30.6" x14ac:dyDescent="0.5">
      <c r="A570" s="45" t="s">
        <v>450</v>
      </c>
      <c r="B570" s="45" t="s">
        <v>3321</v>
      </c>
      <c r="C570" s="45" t="s">
        <v>3322</v>
      </c>
      <c r="D570" s="46">
        <v>14.99</v>
      </c>
      <c r="E570" s="60">
        <v>44544</v>
      </c>
      <c r="F570" s="45"/>
      <c r="G570" s="47">
        <v>14.99</v>
      </c>
    </row>
    <row r="571" spans="1:7" x14ac:dyDescent="0.5">
      <c r="A571" s="48" t="s">
        <v>232</v>
      </c>
      <c r="B571" s="48"/>
      <c r="C571" s="48"/>
      <c r="D571" s="48"/>
      <c r="E571" s="48"/>
      <c r="F571" s="48"/>
      <c r="G571" s="49">
        <v>90.18</v>
      </c>
    </row>
    <row r="575" spans="1:7" ht="10.5" customHeight="1" x14ac:dyDescent="0.5">
      <c r="A575" s="74" t="s">
        <v>221</v>
      </c>
      <c r="B575" s="74"/>
      <c r="C575" s="74"/>
      <c r="D575" s="74"/>
      <c r="E575" s="74"/>
      <c r="F575" s="74"/>
      <c r="G575" s="74"/>
    </row>
    <row r="576" spans="1:7" ht="10.5" customHeight="1" x14ac:dyDescent="0.5">
      <c r="A576" s="73" t="s">
        <v>3323</v>
      </c>
      <c r="B576" s="73"/>
      <c r="C576" s="73"/>
      <c r="D576" s="73"/>
      <c r="E576" s="73"/>
      <c r="F576" s="73"/>
      <c r="G576" s="73"/>
    </row>
    <row r="578" spans="1:7" ht="30.6" x14ac:dyDescent="0.5">
      <c r="A578" s="43" t="s">
        <v>308</v>
      </c>
      <c r="B578" s="43" t="s">
        <v>310</v>
      </c>
      <c r="C578" s="43" t="s">
        <v>311</v>
      </c>
      <c r="D578" s="43" t="s">
        <v>2809</v>
      </c>
      <c r="E578" s="43" t="s">
        <v>2810</v>
      </c>
      <c r="F578" s="43" t="s">
        <v>2811</v>
      </c>
      <c r="G578" s="44" t="s">
        <v>2812</v>
      </c>
    </row>
    <row r="579" spans="1:7" ht="40.799999999999997" x14ac:dyDescent="0.5">
      <c r="A579" s="45" t="s">
        <v>515</v>
      </c>
      <c r="B579" s="45" t="s">
        <v>3324</v>
      </c>
      <c r="C579" s="45" t="s">
        <v>3325</v>
      </c>
      <c r="D579" s="46">
        <v>5</v>
      </c>
      <c r="E579" s="60">
        <v>44881</v>
      </c>
      <c r="F579" s="45"/>
      <c r="G579" s="47">
        <v>5</v>
      </c>
    </row>
    <row r="580" spans="1:7" x14ac:dyDescent="0.5">
      <c r="A580" s="48" t="s">
        <v>232</v>
      </c>
      <c r="B580" s="48"/>
      <c r="C580" s="48"/>
      <c r="D580" s="48"/>
      <c r="E580" s="48"/>
      <c r="F580" s="48"/>
      <c r="G580" s="49">
        <v>5</v>
      </c>
    </row>
    <row r="584" spans="1:7" ht="10.5" customHeight="1" x14ac:dyDescent="0.5">
      <c r="A584" s="74" t="s">
        <v>221</v>
      </c>
      <c r="B584" s="74"/>
      <c r="C584" s="74"/>
      <c r="D584" s="74"/>
      <c r="E584" s="74"/>
      <c r="F584" s="74"/>
      <c r="G584" s="74"/>
    </row>
    <row r="585" spans="1:7" ht="10.5" customHeight="1" x14ac:dyDescent="0.5">
      <c r="A585" s="73" t="s">
        <v>3326</v>
      </c>
      <c r="B585" s="73"/>
      <c r="C585" s="73"/>
      <c r="D585" s="73"/>
      <c r="E585" s="73"/>
      <c r="F585" s="73"/>
      <c r="G585" s="73"/>
    </row>
    <row r="587" spans="1:7" ht="30.6" x14ac:dyDescent="0.5">
      <c r="A587" s="43" t="s">
        <v>308</v>
      </c>
      <c r="B587" s="43" t="s">
        <v>310</v>
      </c>
      <c r="C587" s="43" t="s">
        <v>311</v>
      </c>
      <c r="D587" s="43" t="s">
        <v>2809</v>
      </c>
      <c r="E587" s="43" t="s">
        <v>2810</v>
      </c>
      <c r="F587" s="43" t="s">
        <v>2811</v>
      </c>
      <c r="G587" s="44" t="s">
        <v>2812</v>
      </c>
    </row>
    <row r="588" spans="1:7" ht="40.799999999999997" x14ac:dyDescent="0.5">
      <c r="A588" s="45" t="s">
        <v>561</v>
      </c>
      <c r="B588" s="45" t="s">
        <v>3327</v>
      </c>
      <c r="C588" s="45" t="s">
        <v>3328</v>
      </c>
      <c r="D588" s="46">
        <v>12</v>
      </c>
      <c r="E588" s="60">
        <v>44908</v>
      </c>
      <c r="F588" s="45"/>
      <c r="G588" s="47">
        <v>12</v>
      </c>
    </row>
    <row r="589" spans="1:7" x14ac:dyDescent="0.5">
      <c r="A589" s="48" t="s">
        <v>232</v>
      </c>
      <c r="B589" s="48"/>
      <c r="C589" s="48"/>
      <c r="D589" s="48"/>
      <c r="E589" s="48"/>
      <c r="F589" s="48"/>
      <c r="G589" s="49">
        <v>12</v>
      </c>
    </row>
    <row r="593" spans="1:7" ht="10.5" customHeight="1" x14ac:dyDescent="0.5">
      <c r="A593" s="74" t="s">
        <v>221</v>
      </c>
      <c r="B593" s="74"/>
      <c r="C593" s="74"/>
      <c r="D593" s="74"/>
      <c r="E593" s="74"/>
      <c r="F593" s="74"/>
      <c r="G593" s="74"/>
    </row>
    <row r="594" spans="1:7" ht="10.5" customHeight="1" x14ac:dyDescent="0.5">
      <c r="A594" s="73" t="s">
        <v>3329</v>
      </c>
      <c r="B594" s="73"/>
      <c r="C594" s="73"/>
      <c r="D594" s="73"/>
      <c r="E594" s="73"/>
      <c r="F594" s="73"/>
      <c r="G594" s="73"/>
    </row>
    <row r="596" spans="1:7" ht="30.6" x14ac:dyDescent="0.5">
      <c r="A596" s="43" t="s">
        <v>308</v>
      </c>
      <c r="B596" s="43" t="s">
        <v>310</v>
      </c>
      <c r="C596" s="43" t="s">
        <v>311</v>
      </c>
      <c r="D596" s="43" t="s">
        <v>2809</v>
      </c>
      <c r="E596" s="43" t="s">
        <v>2810</v>
      </c>
      <c r="F596" s="43" t="s">
        <v>2811</v>
      </c>
      <c r="G596" s="44" t="s">
        <v>2812</v>
      </c>
    </row>
    <row r="597" spans="1:7" ht="40.799999999999997" x14ac:dyDescent="0.5">
      <c r="A597" s="45" t="s">
        <v>1016</v>
      </c>
      <c r="B597" s="45" t="s">
        <v>3330</v>
      </c>
      <c r="C597" s="45" t="s">
        <v>3331</v>
      </c>
      <c r="D597" s="46">
        <v>4</v>
      </c>
      <c r="E597" s="60">
        <v>44853</v>
      </c>
      <c r="F597" s="45"/>
      <c r="G597" s="47">
        <v>4</v>
      </c>
    </row>
    <row r="598" spans="1:7" ht="30.6" x14ac:dyDescent="0.5">
      <c r="A598" s="45" t="s">
        <v>1178</v>
      </c>
      <c r="B598" s="45" t="s">
        <v>3332</v>
      </c>
      <c r="C598" s="45" t="s">
        <v>3333</v>
      </c>
      <c r="D598" s="46">
        <v>17</v>
      </c>
      <c r="E598" s="60">
        <v>44924</v>
      </c>
      <c r="F598" s="45"/>
      <c r="G598" s="47">
        <v>17</v>
      </c>
    </row>
    <row r="599" spans="1:7" ht="61.2" x14ac:dyDescent="0.5">
      <c r="A599" s="45" t="s">
        <v>234</v>
      </c>
      <c r="B599" s="45" t="s">
        <v>3334</v>
      </c>
      <c r="C599" s="45" t="s">
        <v>3335</v>
      </c>
      <c r="D599" s="46">
        <v>19</v>
      </c>
      <c r="E599" s="60">
        <v>44840</v>
      </c>
      <c r="F599" s="45"/>
      <c r="G599" s="47">
        <v>19</v>
      </c>
    </row>
    <row r="600" spans="1:7" ht="30.6" x14ac:dyDescent="0.5">
      <c r="A600" s="45" t="s">
        <v>253</v>
      </c>
      <c r="B600" s="45" t="s">
        <v>3336</v>
      </c>
      <c r="C600" s="45" t="s">
        <v>3337</v>
      </c>
      <c r="D600" s="46">
        <v>4.49</v>
      </c>
      <c r="E600" s="60">
        <v>44510</v>
      </c>
      <c r="F600" s="45"/>
      <c r="G600" s="47">
        <v>4.49</v>
      </c>
    </row>
    <row r="601" spans="1:7" ht="20.399999999999999" x14ac:dyDescent="0.5">
      <c r="A601" s="72" t="s">
        <v>338</v>
      </c>
      <c r="B601" s="45" t="s">
        <v>3338</v>
      </c>
      <c r="C601" s="45" t="s">
        <v>3339</v>
      </c>
      <c r="D601" s="46">
        <v>17.989999999999998</v>
      </c>
      <c r="E601" s="60">
        <v>44852</v>
      </c>
      <c r="F601" s="45"/>
      <c r="G601" s="47">
        <v>17.989999999999998</v>
      </c>
    </row>
    <row r="602" spans="1:7" ht="30.6" x14ac:dyDescent="0.5">
      <c r="A602" s="72"/>
      <c r="B602" s="45" t="s">
        <v>3340</v>
      </c>
      <c r="C602" s="45" t="s">
        <v>3341</v>
      </c>
      <c r="D602" s="46">
        <v>19</v>
      </c>
      <c r="E602" s="60">
        <v>44848</v>
      </c>
      <c r="F602" s="45"/>
      <c r="G602" s="47">
        <v>19</v>
      </c>
    </row>
    <row r="603" spans="1:7" ht="20.399999999999999" x14ac:dyDescent="0.5">
      <c r="A603" s="72"/>
      <c r="B603" s="45" t="s">
        <v>3342</v>
      </c>
      <c r="C603" s="45" t="s">
        <v>3343</v>
      </c>
      <c r="D603" s="46">
        <v>17.600000000000001</v>
      </c>
      <c r="E603" s="60">
        <v>44900</v>
      </c>
      <c r="F603" s="45"/>
      <c r="G603" s="47">
        <v>17.600000000000001</v>
      </c>
    </row>
    <row r="604" spans="1:7" ht="51" x14ac:dyDescent="0.5">
      <c r="A604" s="72"/>
      <c r="B604" s="45" t="s">
        <v>3344</v>
      </c>
      <c r="C604" s="45" t="s">
        <v>3345</v>
      </c>
      <c r="D604" s="46">
        <v>9.6</v>
      </c>
      <c r="E604" s="60">
        <v>44882</v>
      </c>
      <c r="F604" s="45"/>
      <c r="G604" s="47">
        <v>9.6</v>
      </c>
    </row>
    <row r="605" spans="1:7" ht="30.6" x14ac:dyDescent="0.5">
      <c r="A605" s="45" t="s">
        <v>425</v>
      </c>
      <c r="B605" s="45" t="s">
        <v>3346</v>
      </c>
      <c r="C605" s="45" t="s">
        <v>3347</v>
      </c>
      <c r="D605" s="46">
        <v>11.24</v>
      </c>
      <c r="E605" s="60">
        <v>44867</v>
      </c>
      <c r="F605" s="45"/>
      <c r="G605" s="47">
        <v>11.24</v>
      </c>
    </row>
    <row r="606" spans="1:7" ht="51" x14ac:dyDescent="0.5">
      <c r="A606" s="45" t="s">
        <v>257</v>
      </c>
      <c r="B606" s="45" t="s">
        <v>3348</v>
      </c>
      <c r="C606" s="45" t="s">
        <v>3349</v>
      </c>
      <c r="D606" s="46">
        <v>4</v>
      </c>
      <c r="E606" s="60">
        <v>44867</v>
      </c>
      <c r="F606" s="45"/>
      <c r="G606" s="47">
        <v>4</v>
      </c>
    </row>
    <row r="607" spans="1:7" ht="30.6" x14ac:dyDescent="0.5">
      <c r="A607" s="45" t="s">
        <v>268</v>
      </c>
      <c r="B607" s="45" t="s">
        <v>3350</v>
      </c>
      <c r="C607" s="45" t="s">
        <v>3351</v>
      </c>
      <c r="D607" s="46">
        <v>2.99</v>
      </c>
      <c r="E607" s="60">
        <v>44844</v>
      </c>
      <c r="F607" s="45"/>
      <c r="G607" s="47">
        <v>2.99</v>
      </c>
    </row>
    <row r="608" spans="1:7" ht="40.799999999999997" x14ac:dyDescent="0.5">
      <c r="A608" s="45" t="s">
        <v>274</v>
      </c>
      <c r="B608" s="45" t="s">
        <v>3352</v>
      </c>
      <c r="C608" s="45" t="s">
        <v>3353</v>
      </c>
      <c r="D608" s="46">
        <v>24</v>
      </c>
      <c r="E608" s="60">
        <v>44844</v>
      </c>
      <c r="F608" s="45"/>
      <c r="G608" s="47">
        <v>24</v>
      </c>
    </row>
    <row r="609" spans="1:7" ht="40.799999999999997" x14ac:dyDescent="0.5">
      <c r="A609" s="45" t="s">
        <v>648</v>
      </c>
      <c r="B609" s="45" t="s">
        <v>3354</v>
      </c>
      <c r="C609" s="45" t="s">
        <v>3355</v>
      </c>
      <c r="D609" s="46">
        <v>36</v>
      </c>
      <c r="E609" s="60">
        <v>44862</v>
      </c>
      <c r="F609" s="45"/>
      <c r="G609" s="47">
        <v>36</v>
      </c>
    </row>
    <row r="610" spans="1:7" ht="30.6" x14ac:dyDescent="0.5">
      <c r="A610" s="45" t="s">
        <v>387</v>
      </c>
      <c r="B610" s="45" t="s">
        <v>3356</v>
      </c>
      <c r="C610" s="45" t="s">
        <v>3357</v>
      </c>
      <c r="D610" s="46">
        <v>35</v>
      </c>
      <c r="E610" s="60">
        <v>44853</v>
      </c>
      <c r="F610" s="45"/>
      <c r="G610" s="47">
        <v>35</v>
      </c>
    </row>
    <row r="611" spans="1:7" ht="40.799999999999997" x14ac:dyDescent="0.5">
      <c r="A611" s="45" t="s">
        <v>578</v>
      </c>
      <c r="B611" s="45" t="s">
        <v>3358</v>
      </c>
      <c r="C611" s="45" t="s">
        <v>3221</v>
      </c>
      <c r="D611" s="46">
        <v>27.99</v>
      </c>
      <c r="E611" s="60">
        <v>44859</v>
      </c>
      <c r="F611" s="45"/>
      <c r="G611" s="47">
        <v>27.99</v>
      </c>
    </row>
    <row r="612" spans="1:7" ht="71.400000000000006" x14ac:dyDescent="0.5">
      <c r="A612" s="45" t="s">
        <v>494</v>
      </c>
      <c r="B612" s="45" t="s">
        <v>3359</v>
      </c>
      <c r="C612" s="45" t="s">
        <v>3360</v>
      </c>
      <c r="D612" s="46">
        <v>13</v>
      </c>
      <c r="E612" s="60">
        <v>44851</v>
      </c>
      <c r="F612" s="45"/>
      <c r="G612" s="47">
        <v>13</v>
      </c>
    </row>
    <row r="613" spans="1:7" ht="40.799999999999997" x14ac:dyDescent="0.5">
      <c r="A613" s="45" t="s">
        <v>721</v>
      </c>
      <c r="B613" s="45" t="s">
        <v>3361</v>
      </c>
      <c r="C613" s="45" t="s">
        <v>3362</v>
      </c>
      <c r="D613" s="46">
        <v>15</v>
      </c>
      <c r="E613" s="60">
        <v>44869</v>
      </c>
      <c r="F613" s="45"/>
      <c r="G613" s="47">
        <v>15</v>
      </c>
    </row>
    <row r="614" spans="1:7" ht="40.799999999999997" x14ac:dyDescent="0.5">
      <c r="A614" s="45" t="s">
        <v>248</v>
      </c>
      <c r="B614" s="45" t="s">
        <v>3363</v>
      </c>
      <c r="C614" s="45" t="s">
        <v>3364</v>
      </c>
      <c r="D614" s="46">
        <v>10</v>
      </c>
      <c r="E614" s="60">
        <v>44511</v>
      </c>
      <c r="F614" s="45"/>
      <c r="G614" s="47">
        <v>10</v>
      </c>
    </row>
    <row r="615" spans="1:7" ht="40.799999999999997" x14ac:dyDescent="0.5">
      <c r="A615" s="45" t="s">
        <v>585</v>
      </c>
      <c r="B615" s="45" t="s">
        <v>3365</v>
      </c>
      <c r="C615" s="45" t="s">
        <v>3366</v>
      </c>
      <c r="D615" s="46">
        <v>15</v>
      </c>
      <c r="E615" s="60">
        <v>44867</v>
      </c>
      <c r="F615" s="45"/>
      <c r="G615" s="47">
        <v>15</v>
      </c>
    </row>
    <row r="616" spans="1:7" ht="30.6" x14ac:dyDescent="0.5">
      <c r="A616" s="72" t="s">
        <v>515</v>
      </c>
      <c r="B616" s="45" t="s">
        <v>3367</v>
      </c>
      <c r="C616" s="45" t="s">
        <v>3368</v>
      </c>
      <c r="D616" s="46">
        <v>7</v>
      </c>
      <c r="E616" s="60">
        <v>44510</v>
      </c>
      <c r="F616" s="45"/>
      <c r="G616" s="47">
        <v>7</v>
      </c>
    </row>
    <row r="617" spans="1:7" ht="20.399999999999999" x14ac:dyDescent="0.5">
      <c r="A617" s="72"/>
      <c r="B617" s="45" t="s">
        <v>3369</v>
      </c>
      <c r="C617" s="45" t="s">
        <v>3370</v>
      </c>
      <c r="D617" s="46">
        <v>11</v>
      </c>
      <c r="E617" s="60">
        <v>44895</v>
      </c>
      <c r="F617" s="45"/>
      <c r="G617" s="47">
        <v>11</v>
      </c>
    </row>
    <row r="618" spans="1:7" x14ac:dyDescent="0.5">
      <c r="A618" s="48" t="s">
        <v>232</v>
      </c>
      <c r="B618" s="48"/>
      <c r="C618" s="48"/>
      <c r="D618" s="48"/>
      <c r="E618" s="48"/>
      <c r="F618" s="48"/>
      <c r="G618" s="49">
        <v>320.89999999999998</v>
      </c>
    </row>
    <row r="622" spans="1:7" ht="10.5" customHeight="1" x14ac:dyDescent="0.5">
      <c r="A622" s="74" t="s">
        <v>221</v>
      </c>
      <c r="B622" s="74"/>
      <c r="C622" s="74"/>
      <c r="D622" s="74"/>
      <c r="E622" s="74"/>
      <c r="F622" s="74"/>
      <c r="G622" s="74"/>
    </row>
    <row r="623" spans="1:7" ht="10.5" customHeight="1" x14ac:dyDescent="0.5">
      <c r="A623" s="73" t="s">
        <v>3371</v>
      </c>
      <c r="B623" s="73"/>
      <c r="C623" s="73"/>
      <c r="D623" s="73"/>
      <c r="E623" s="73"/>
      <c r="F623" s="73"/>
      <c r="G623" s="73"/>
    </row>
    <row r="625" spans="1:7" ht="30.6" x14ac:dyDescent="0.5">
      <c r="A625" s="43" t="s">
        <v>308</v>
      </c>
      <c r="B625" s="43" t="s">
        <v>310</v>
      </c>
      <c r="C625" s="43" t="s">
        <v>311</v>
      </c>
      <c r="D625" s="43" t="s">
        <v>2809</v>
      </c>
      <c r="E625" s="43" t="s">
        <v>2810</v>
      </c>
      <c r="F625" s="43" t="s">
        <v>2811</v>
      </c>
      <c r="G625" s="44" t="s">
        <v>2812</v>
      </c>
    </row>
    <row r="626" spans="1:7" ht="61.2" x14ac:dyDescent="0.5">
      <c r="A626" s="45" t="s">
        <v>284</v>
      </c>
      <c r="B626" s="45" t="s">
        <v>3372</v>
      </c>
      <c r="C626" s="45" t="s">
        <v>3373</v>
      </c>
      <c r="D626" s="46">
        <v>13.19</v>
      </c>
      <c r="E626" s="60">
        <v>44882</v>
      </c>
      <c r="F626" s="45"/>
      <c r="G626" s="47">
        <v>13.19</v>
      </c>
    </row>
    <row r="627" spans="1:7" x14ac:dyDescent="0.5">
      <c r="A627" s="48" t="s">
        <v>232</v>
      </c>
      <c r="B627" s="48"/>
      <c r="C627" s="48"/>
      <c r="D627" s="48"/>
      <c r="E627" s="48"/>
      <c r="F627" s="48"/>
      <c r="G627" s="49">
        <v>13.19</v>
      </c>
    </row>
    <row r="631" spans="1:7" ht="10.5" customHeight="1" x14ac:dyDescent="0.5">
      <c r="A631" s="74" t="s">
        <v>221</v>
      </c>
      <c r="B631" s="74"/>
      <c r="C631" s="74"/>
      <c r="D631" s="74"/>
      <c r="E631" s="74"/>
      <c r="F631" s="74"/>
      <c r="G631" s="74"/>
    </row>
    <row r="632" spans="1:7" ht="10.5" customHeight="1" x14ac:dyDescent="0.5">
      <c r="A632" s="73" t="s">
        <v>3374</v>
      </c>
      <c r="B632" s="73"/>
      <c r="C632" s="73"/>
      <c r="D632" s="73"/>
      <c r="E632" s="73"/>
      <c r="F632" s="73"/>
      <c r="G632" s="73"/>
    </row>
    <row r="634" spans="1:7" ht="30.6" x14ac:dyDescent="0.5">
      <c r="A634" s="43" t="s">
        <v>308</v>
      </c>
      <c r="B634" s="43" t="s">
        <v>310</v>
      </c>
      <c r="C634" s="43" t="s">
        <v>311</v>
      </c>
      <c r="D634" s="43" t="s">
        <v>2809</v>
      </c>
      <c r="E634" s="43" t="s">
        <v>2810</v>
      </c>
      <c r="F634" s="43" t="s">
        <v>2811</v>
      </c>
      <c r="G634" s="44" t="s">
        <v>2812</v>
      </c>
    </row>
    <row r="635" spans="1:7" ht="71.400000000000006" x14ac:dyDescent="0.5">
      <c r="A635" s="45" t="s">
        <v>321</v>
      </c>
      <c r="B635" s="45" t="s">
        <v>3375</v>
      </c>
      <c r="C635" s="45" t="s">
        <v>3376</v>
      </c>
      <c r="D635" s="46">
        <v>14.69</v>
      </c>
      <c r="E635" s="60">
        <v>44907</v>
      </c>
      <c r="F635" s="45"/>
      <c r="G635" s="47">
        <v>14.69</v>
      </c>
    </row>
    <row r="636" spans="1:7" ht="51" x14ac:dyDescent="0.5">
      <c r="A636" s="45" t="s">
        <v>1074</v>
      </c>
      <c r="B636" s="45" t="s">
        <v>3377</v>
      </c>
      <c r="C636" s="45" t="s">
        <v>3378</v>
      </c>
      <c r="D636" s="46">
        <v>27</v>
      </c>
      <c r="E636" s="60">
        <v>44886</v>
      </c>
      <c r="F636" s="45"/>
      <c r="G636" s="47">
        <v>27</v>
      </c>
    </row>
    <row r="637" spans="1:7" x14ac:dyDescent="0.5">
      <c r="A637" s="48" t="s">
        <v>232</v>
      </c>
      <c r="B637" s="48"/>
      <c r="C637" s="48"/>
      <c r="D637" s="48"/>
      <c r="E637" s="48"/>
      <c r="F637" s="48"/>
      <c r="G637" s="49">
        <v>41.69</v>
      </c>
    </row>
    <row r="641" spans="1:7" ht="10.5" customHeight="1" x14ac:dyDescent="0.5">
      <c r="A641" s="74" t="s">
        <v>221</v>
      </c>
      <c r="B641" s="74"/>
      <c r="C641" s="74"/>
      <c r="D641" s="74"/>
      <c r="E641" s="74"/>
      <c r="F641" s="74"/>
      <c r="G641" s="74"/>
    </row>
    <row r="642" spans="1:7" ht="10.5" customHeight="1" x14ac:dyDescent="0.5">
      <c r="A642" s="73" t="s">
        <v>3379</v>
      </c>
      <c r="B642" s="73"/>
      <c r="C642" s="73"/>
      <c r="D642" s="73"/>
      <c r="E642" s="73"/>
      <c r="F642" s="73"/>
      <c r="G642" s="73"/>
    </row>
    <row r="644" spans="1:7" ht="30.6" x14ac:dyDescent="0.5">
      <c r="A644" s="43" t="s">
        <v>308</v>
      </c>
      <c r="B644" s="43" t="s">
        <v>310</v>
      </c>
      <c r="C644" s="43" t="s">
        <v>311</v>
      </c>
      <c r="D644" s="43" t="s">
        <v>2809</v>
      </c>
      <c r="E644" s="43" t="s">
        <v>2810</v>
      </c>
      <c r="F644" s="43" t="s">
        <v>2811</v>
      </c>
      <c r="G644" s="44" t="s">
        <v>2812</v>
      </c>
    </row>
    <row r="645" spans="1:7" ht="20.399999999999999" x14ac:dyDescent="0.5">
      <c r="A645" s="72" t="s">
        <v>745</v>
      </c>
      <c r="B645" s="45" t="s">
        <v>3380</v>
      </c>
      <c r="C645" s="45" t="s">
        <v>3381</v>
      </c>
      <c r="D645" s="46">
        <v>34.99</v>
      </c>
      <c r="E645" s="60">
        <v>44890</v>
      </c>
      <c r="F645" s="45"/>
      <c r="G645" s="47">
        <v>34.99</v>
      </c>
    </row>
    <row r="646" spans="1:7" ht="20.399999999999999" x14ac:dyDescent="0.5">
      <c r="A646" s="72"/>
      <c r="B646" s="45" t="s">
        <v>3382</v>
      </c>
      <c r="C646" s="45" t="s">
        <v>3383</v>
      </c>
      <c r="D646" s="46">
        <v>28.99</v>
      </c>
      <c r="E646" s="60">
        <v>44900</v>
      </c>
      <c r="F646" s="45"/>
      <c r="G646" s="47">
        <v>28.99</v>
      </c>
    </row>
    <row r="647" spans="1:7" ht="40.799999999999997" x14ac:dyDescent="0.5">
      <c r="A647" s="45" t="s">
        <v>561</v>
      </c>
      <c r="B647" s="45" t="s">
        <v>3384</v>
      </c>
      <c r="C647" s="45" t="s">
        <v>3385</v>
      </c>
      <c r="D647" s="46">
        <v>17</v>
      </c>
      <c r="E647" s="60">
        <v>44861</v>
      </c>
      <c r="F647" s="45"/>
      <c r="G647" s="47">
        <v>17</v>
      </c>
    </row>
    <row r="648" spans="1:7" ht="30.6" x14ac:dyDescent="0.5">
      <c r="A648" s="45" t="s">
        <v>299</v>
      </c>
      <c r="B648" s="45" t="s">
        <v>3386</v>
      </c>
      <c r="C648" s="45" t="s">
        <v>3387</v>
      </c>
      <c r="D648" s="46">
        <v>19.489999999999998</v>
      </c>
      <c r="E648" s="60">
        <v>44922</v>
      </c>
      <c r="F648" s="45"/>
      <c r="G648" s="47">
        <v>19.489999999999998</v>
      </c>
    </row>
    <row r="649" spans="1:7" ht="40.799999999999997" x14ac:dyDescent="0.5">
      <c r="A649" s="45" t="s">
        <v>721</v>
      </c>
      <c r="B649" s="45" t="s">
        <v>3388</v>
      </c>
      <c r="C649" s="45" t="s">
        <v>3389</v>
      </c>
      <c r="D649" s="46">
        <v>27</v>
      </c>
      <c r="E649" s="60">
        <v>44890</v>
      </c>
      <c r="F649" s="45"/>
      <c r="G649" s="47">
        <v>27</v>
      </c>
    </row>
    <row r="650" spans="1:7" x14ac:dyDescent="0.5">
      <c r="A650" s="48" t="s">
        <v>232</v>
      </c>
      <c r="B650" s="48"/>
      <c r="C650" s="48"/>
      <c r="D650" s="48"/>
      <c r="E650" s="48"/>
      <c r="F650" s="48"/>
      <c r="G650" s="49">
        <v>127.47</v>
      </c>
    </row>
    <row r="654" spans="1:7" ht="10.5" customHeight="1" x14ac:dyDescent="0.5">
      <c r="A654" s="74" t="s">
        <v>221</v>
      </c>
      <c r="B654" s="74"/>
      <c r="C654" s="74"/>
      <c r="D654" s="74"/>
      <c r="E654" s="74"/>
      <c r="F654" s="74"/>
      <c r="G654" s="74"/>
    </row>
    <row r="655" spans="1:7" ht="10.5" customHeight="1" x14ac:dyDescent="0.5">
      <c r="A655" s="73" t="s">
        <v>3390</v>
      </c>
      <c r="B655" s="73"/>
      <c r="C655" s="73"/>
      <c r="D655" s="73"/>
      <c r="E655" s="73"/>
      <c r="F655" s="73"/>
      <c r="G655" s="73"/>
    </row>
    <row r="657" spans="1:7" ht="30.6" x14ac:dyDescent="0.5">
      <c r="A657" s="43" t="s">
        <v>308</v>
      </c>
      <c r="B657" s="43" t="s">
        <v>310</v>
      </c>
      <c r="C657" s="43" t="s">
        <v>311</v>
      </c>
      <c r="D657" s="43" t="s">
        <v>2809</v>
      </c>
      <c r="E657" s="43" t="s">
        <v>2810</v>
      </c>
      <c r="F657" s="43" t="s">
        <v>2811</v>
      </c>
      <c r="G657" s="44" t="s">
        <v>2812</v>
      </c>
    </row>
    <row r="658" spans="1:7" ht="30.6" x14ac:dyDescent="0.5">
      <c r="A658" s="45" t="s">
        <v>425</v>
      </c>
      <c r="B658" s="45" t="s">
        <v>3391</v>
      </c>
      <c r="C658" s="45" t="s">
        <v>3392</v>
      </c>
      <c r="D658" s="46">
        <v>19.989999999999998</v>
      </c>
      <c r="E658" s="60">
        <v>44915</v>
      </c>
      <c r="F658" s="45"/>
      <c r="G658" s="47">
        <v>19.989999999999998</v>
      </c>
    </row>
    <row r="659" spans="1:7" ht="40.799999999999997" x14ac:dyDescent="0.5">
      <c r="A659" s="45" t="s">
        <v>274</v>
      </c>
      <c r="B659" s="45" t="s">
        <v>3393</v>
      </c>
      <c r="C659" s="45" t="s">
        <v>3394</v>
      </c>
      <c r="D659" s="46">
        <v>29</v>
      </c>
      <c r="E659" s="60">
        <v>44915</v>
      </c>
      <c r="F659" s="45"/>
      <c r="G659" s="47">
        <v>29</v>
      </c>
    </row>
    <row r="660" spans="1:7" ht="30.6" x14ac:dyDescent="0.5">
      <c r="A660" s="45" t="s">
        <v>515</v>
      </c>
      <c r="B660" s="45" t="s">
        <v>3395</v>
      </c>
      <c r="C660" s="45" t="s">
        <v>3396</v>
      </c>
      <c r="D660" s="46">
        <v>8</v>
      </c>
      <c r="E660" s="60">
        <v>44851</v>
      </c>
      <c r="F660" s="45"/>
      <c r="G660" s="47">
        <v>8</v>
      </c>
    </row>
    <row r="661" spans="1:7" x14ac:dyDescent="0.5">
      <c r="A661" s="48" t="s">
        <v>232</v>
      </c>
      <c r="B661" s="48"/>
      <c r="C661" s="48"/>
      <c r="D661" s="48"/>
      <c r="E661" s="48"/>
      <c r="F661" s="48"/>
      <c r="G661" s="49">
        <v>56.99</v>
      </c>
    </row>
    <row r="665" spans="1:7" ht="10.5" customHeight="1" x14ac:dyDescent="0.5">
      <c r="A665" s="74" t="s">
        <v>221</v>
      </c>
      <c r="B665" s="74"/>
      <c r="C665" s="74"/>
      <c r="D665" s="74"/>
      <c r="E665" s="74"/>
      <c r="F665" s="74"/>
      <c r="G665" s="74"/>
    </row>
    <row r="666" spans="1:7" ht="10.5" customHeight="1" x14ac:dyDescent="0.5">
      <c r="A666" s="73" t="s">
        <v>3397</v>
      </c>
      <c r="B666" s="73"/>
      <c r="C666" s="73"/>
      <c r="D666" s="73"/>
      <c r="E666" s="73"/>
      <c r="F666" s="73"/>
      <c r="G666" s="73"/>
    </row>
    <row r="668" spans="1:7" ht="30.6" x14ac:dyDescent="0.5">
      <c r="A668" s="43" t="s">
        <v>308</v>
      </c>
      <c r="B668" s="43" t="s">
        <v>310</v>
      </c>
      <c r="C668" s="43" t="s">
        <v>311</v>
      </c>
      <c r="D668" s="43" t="s">
        <v>2809</v>
      </c>
      <c r="E668" s="43" t="s">
        <v>2810</v>
      </c>
      <c r="F668" s="43" t="s">
        <v>2811</v>
      </c>
      <c r="G668" s="44" t="s">
        <v>2812</v>
      </c>
    </row>
    <row r="669" spans="1:7" ht="40.799999999999997" x14ac:dyDescent="0.5">
      <c r="A669" s="45" t="s">
        <v>431</v>
      </c>
      <c r="B669" s="45" t="s">
        <v>3398</v>
      </c>
      <c r="C669" s="45" t="s">
        <v>3399</v>
      </c>
      <c r="D669" s="46">
        <v>40</v>
      </c>
      <c r="E669" s="60">
        <v>44886</v>
      </c>
      <c r="F669" s="45"/>
      <c r="G669" s="47">
        <v>40</v>
      </c>
    </row>
    <row r="670" spans="1:7" ht="30.6" x14ac:dyDescent="0.5">
      <c r="A670" s="45" t="s">
        <v>330</v>
      </c>
      <c r="B670" s="45" t="s">
        <v>3400</v>
      </c>
      <c r="C670" s="45" t="s">
        <v>3401</v>
      </c>
      <c r="D670" s="46">
        <v>17.989999999999998</v>
      </c>
      <c r="E670" s="60">
        <v>44903</v>
      </c>
      <c r="F670" s="45"/>
      <c r="G670" s="47">
        <v>17.989999999999998</v>
      </c>
    </row>
    <row r="671" spans="1:7" ht="30.6" x14ac:dyDescent="0.5">
      <c r="A671" s="45" t="s">
        <v>256</v>
      </c>
      <c r="B671" s="45" t="s">
        <v>3402</v>
      </c>
      <c r="C671" s="45" t="s">
        <v>3403</v>
      </c>
      <c r="D671" s="46">
        <v>28</v>
      </c>
      <c r="E671" s="60">
        <v>44881</v>
      </c>
      <c r="F671" s="45"/>
      <c r="G671" s="47">
        <v>28</v>
      </c>
    </row>
    <row r="672" spans="1:7" ht="30.6" x14ac:dyDescent="0.5">
      <c r="A672" s="45" t="s">
        <v>268</v>
      </c>
      <c r="B672" s="45" t="s">
        <v>3404</v>
      </c>
      <c r="C672" s="45" t="s">
        <v>3405</v>
      </c>
      <c r="D672" s="46">
        <v>19.2</v>
      </c>
      <c r="E672" s="60">
        <v>44874</v>
      </c>
      <c r="F672" s="45"/>
      <c r="G672" s="47">
        <v>19.2</v>
      </c>
    </row>
    <row r="673" spans="1:7" x14ac:dyDescent="0.5">
      <c r="A673" s="48" t="s">
        <v>232</v>
      </c>
      <c r="B673" s="48"/>
      <c r="C673" s="48"/>
      <c r="D673" s="48"/>
      <c r="E673" s="48"/>
      <c r="F673" s="48"/>
      <c r="G673" s="49">
        <v>105.19</v>
      </c>
    </row>
    <row r="677" spans="1:7" ht="10.5" customHeight="1" x14ac:dyDescent="0.5">
      <c r="A677" s="74" t="s">
        <v>221</v>
      </c>
      <c r="B677" s="74"/>
      <c r="C677" s="74"/>
      <c r="D677" s="74"/>
      <c r="E677" s="74"/>
      <c r="F677" s="74"/>
      <c r="G677" s="74"/>
    </row>
    <row r="678" spans="1:7" ht="10.5" customHeight="1" x14ac:dyDescent="0.5">
      <c r="A678" s="73" t="s">
        <v>3406</v>
      </c>
      <c r="B678" s="73"/>
      <c r="C678" s="73"/>
      <c r="D678" s="73"/>
      <c r="E678" s="73"/>
      <c r="F678" s="73"/>
      <c r="G678" s="73"/>
    </row>
    <row r="680" spans="1:7" ht="30.6" x14ac:dyDescent="0.5">
      <c r="A680" s="43" t="s">
        <v>308</v>
      </c>
      <c r="B680" s="43" t="s">
        <v>310</v>
      </c>
      <c r="C680" s="43" t="s">
        <v>311</v>
      </c>
      <c r="D680" s="43" t="s">
        <v>2809</v>
      </c>
      <c r="E680" s="43" t="s">
        <v>2810</v>
      </c>
      <c r="F680" s="43" t="s">
        <v>2811</v>
      </c>
      <c r="G680" s="44" t="s">
        <v>2812</v>
      </c>
    </row>
    <row r="681" spans="1:7" ht="30.6" x14ac:dyDescent="0.5">
      <c r="A681" s="45" t="s">
        <v>703</v>
      </c>
      <c r="B681" s="45" t="s">
        <v>3407</v>
      </c>
      <c r="C681" s="45" t="s">
        <v>3408</v>
      </c>
      <c r="D681" s="46">
        <v>7</v>
      </c>
      <c r="E681" s="60">
        <v>44853</v>
      </c>
      <c r="F681" s="45"/>
      <c r="G681" s="47">
        <v>7</v>
      </c>
    </row>
    <row r="682" spans="1:7" ht="102" x14ac:dyDescent="0.5">
      <c r="A682" s="45" t="s">
        <v>288</v>
      </c>
      <c r="B682" s="45" t="s">
        <v>3409</v>
      </c>
      <c r="C682" s="45" t="s">
        <v>3410</v>
      </c>
      <c r="D682" s="46">
        <v>15</v>
      </c>
      <c r="E682" s="60">
        <v>44901</v>
      </c>
      <c r="F682" s="45"/>
      <c r="G682" s="47">
        <v>15</v>
      </c>
    </row>
    <row r="683" spans="1:7" ht="51" x14ac:dyDescent="0.5">
      <c r="A683" s="45" t="s">
        <v>509</v>
      </c>
      <c r="B683" s="45" t="s">
        <v>3411</v>
      </c>
      <c r="C683" s="45" t="s">
        <v>3412</v>
      </c>
      <c r="D683" s="46">
        <v>10</v>
      </c>
      <c r="E683" s="60">
        <v>44869</v>
      </c>
      <c r="F683" s="45"/>
      <c r="G683" s="47">
        <v>10</v>
      </c>
    </row>
    <row r="684" spans="1:7" ht="30.6" x14ac:dyDescent="0.5">
      <c r="A684" s="45" t="s">
        <v>3413</v>
      </c>
      <c r="B684" s="45" t="s">
        <v>3414</v>
      </c>
      <c r="C684" s="45" t="s">
        <v>3415</v>
      </c>
      <c r="D684" s="46">
        <v>27</v>
      </c>
      <c r="E684" s="60">
        <v>44868</v>
      </c>
      <c r="F684" s="45"/>
      <c r="G684" s="47">
        <v>27</v>
      </c>
    </row>
    <row r="685" spans="1:7" ht="20.399999999999999" x14ac:dyDescent="0.5">
      <c r="A685" s="72" t="s">
        <v>515</v>
      </c>
      <c r="B685" s="45" t="s">
        <v>3416</v>
      </c>
      <c r="C685" s="45" t="s">
        <v>3417</v>
      </c>
      <c r="D685" s="46">
        <v>60</v>
      </c>
      <c r="E685" s="60">
        <v>44869</v>
      </c>
      <c r="F685" s="45"/>
      <c r="G685" s="47">
        <v>60</v>
      </c>
    </row>
    <row r="686" spans="1:7" ht="40.799999999999997" x14ac:dyDescent="0.5">
      <c r="A686" s="72"/>
      <c r="B686" s="45" t="s">
        <v>3418</v>
      </c>
      <c r="C686" s="45" t="s">
        <v>3419</v>
      </c>
      <c r="D686" s="46">
        <v>12</v>
      </c>
      <c r="E686" s="60">
        <v>44914</v>
      </c>
      <c r="F686" s="45"/>
      <c r="G686" s="47">
        <v>12</v>
      </c>
    </row>
    <row r="687" spans="1:7" x14ac:dyDescent="0.5">
      <c r="A687" s="48" t="s">
        <v>232</v>
      </c>
      <c r="B687" s="48"/>
      <c r="C687" s="48"/>
      <c r="D687" s="48"/>
      <c r="E687" s="48"/>
      <c r="F687" s="48"/>
      <c r="G687" s="49">
        <v>131</v>
      </c>
    </row>
    <row r="691" spans="1:7" ht="10.5" customHeight="1" x14ac:dyDescent="0.5">
      <c r="A691" s="74" t="s">
        <v>221</v>
      </c>
      <c r="B691" s="74"/>
      <c r="C691" s="74"/>
      <c r="D691" s="74"/>
      <c r="E691" s="74"/>
      <c r="F691" s="74"/>
      <c r="G691" s="74"/>
    </row>
    <row r="692" spans="1:7" ht="10.5" customHeight="1" x14ac:dyDescent="0.5">
      <c r="A692" s="73" t="s">
        <v>3420</v>
      </c>
      <c r="B692" s="73"/>
      <c r="C692" s="73"/>
      <c r="D692" s="73"/>
      <c r="E692" s="73"/>
      <c r="F692" s="73"/>
      <c r="G692" s="73"/>
    </row>
    <row r="694" spans="1:7" ht="30.6" x14ac:dyDescent="0.5">
      <c r="A694" s="43" t="s">
        <v>308</v>
      </c>
      <c r="B694" s="43" t="s">
        <v>310</v>
      </c>
      <c r="C694" s="43" t="s">
        <v>311</v>
      </c>
      <c r="D694" s="43" t="s">
        <v>2809</v>
      </c>
      <c r="E694" s="43" t="s">
        <v>2810</v>
      </c>
      <c r="F694" s="43" t="s">
        <v>2811</v>
      </c>
      <c r="G694" s="44" t="s">
        <v>2812</v>
      </c>
    </row>
    <row r="695" spans="1:7" ht="30.6" x14ac:dyDescent="0.5">
      <c r="A695" s="45" t="s">
        <v>425</v>
      </c>
      <c r="B695" s="45" t="s">
        <v>3421</v>
      </c>
      <c r="C695" s="45" t="s">
        <v>3422</v>
      </c>
      <c r="D695" s="46">
        <v>9</v>
      </c>
      <c r="E695" s="60">
        <v>44539</v>
      </c>
      <c r="F695" s="45"/>
      <c r="G695" s="47">
        <v>9</v>
      </c>
    </row>
    <row r="696" spans="1:7" ht="40.799999999999997" x14ac:dyDescent="0.5">
      <c r="A696" s="45" t="s">
        <v>745</v>
      </c>
      <c r="B696" s="45" t="s">
        <v>3423</v>
      </c>
      <c r="C696" s="45" t="s">
        <v>3424</v>
      </c>
      <c r="D696" s="46">
        <v>5.99</v>
      </c>
      <c r="E696" s="60">
        <v>44879</v>
      </c>
      <c r="F696" s="45"/>
      <c r="G696" s="47">
        <v>5.99</v>
      </c>
    </row>
    <row r="697" spans="1:7" ht="40.799999999999997" x14ac:dyDescent="0.5">
      <c r="A697" s="45" t="s">
        <v>334</v>
      </c>
      <c r="B697" s="45" t="s">
        <v>3425</v>
      </c>
      <c r="C697" s="45" t="s">
        <v>3426</v>
      </c>
      <c r="D697" s="46">
        <v>17</v>
      </c>
      <c r="E697" s="60">
        <v>44544</v>
      </c>
      <c r="F697" s="45"/>
      <c r="G697" s="47">
        <v>17</v>
      </c>
    </row>
    <row r="698" spans="1:7" x14ac:dyDescent="0.5">
      <c r="A698" s="48" t="s">
        <v>232</v>
      </c>
      <c r="B698" s="48"/>
      <c r="C698" s="48"/>
      <c r="D698" s="48"/>
      <c r="E698" s="48"/>
      <c r="F698" s="48"/>
      <c r="G698" s="49">
        <v>31.99</v>
      </c>
    </row>
    <row r="702" spans="1:7" ht="10.5" customHeight="1" x14ac:dyDescent="0.5">
      <c r="A702" s="74" t="s">
        <v>221</v>
      </c>
      <c r="B702" s="74"/>
      <c r="C702" s="74"/>
      <c r="D702" s="74"/>
      <c r="E702" s="74"/>
      <c r="F702" s="74"/>
      <c r="G702" s="74"/>
    </row>
    <row r="703" spans="1:7" ht="10.5" customHeight="1" x14ac:dyDescent="0.5">
      <c r="A703" s="73" t="s">
        <v>3427</v>
      </c>
      <c r="B703" s="73"/>
      <c r="C703" s="73"/>
      <c r="D703" s="73"/>
      <c r="E703" s="73"/>
      <c r="F703" s="73"/>
      <c r="G703" s="73"/>
    </row>
    <row r="705" spans="1:7" ht="30.6" x14ac:dyDescent="0.5">
      <c r="A705" s="43" t="s">
        <v>308</v>
      </c>
      <c r="B705" s="43" t="s">
        <v>310</v>
      </c>
      <c r="C705" s="43" t="s">
        <v>311</v>
      </c>
      <c r="D705" s="43" t="s">
        <v>2809</v>
      </c>
      <c r="E705" s="43" t="s">
        <v>2810</v>
      </c>
      <c r="F705" s="43" t="s">
        <v>2811</v>
      </c>
      <c r="G705" s="44" t="s">
        <v>2812</v>
      </c>
    </row>
    <row r="706" spans="1:7" ht="81.599999999999994" x14ac:dyDescent="0.5">
      <c r="A706" s="45" t="s">
        <v>703</v>
      </c>
      <c r="B706" s="45" t="s">
        <v>3428</v>
      </c>
      <c r="C706" s="45" t="s">
        <v>3429</v>
      </c>
      <c r="D706" s="46">
        <v>15.99</v>
      </c>
      <c r="E706" s="60">
        <v>44853</v>
      </c>
      <c r="F706" s="45"/>
      <c r="G706" s="47">
        <v>15.99</v>
      </c>
    </row>
    <row r="707" spans="1:7" ht="51" x14ac:dyDescent="0.5">
      <c r="A707" s="45" t="s">
        <v>338</v>
      </c>
      <c r="B707" s="45" t="s">
        <v>3430</v>
      </c>
      <c r="C707" s="45" t="s">
        <v>3431</v>
      </c>
      <c r="D707" s="46">
        <v>11.99</v>
      </c>
      <c r="E707" s="60">
        <v>44852</v>
      </c>
      <c r="F707" s="45"/>
      <c r="G707" s="47">
        <v>11.99</v>
      </c>
    </row>
    <row r="708" spans="1:7" ht="20.399999999999999" x14ac:dyDescent="0.5">
      <c r="A708" s="72" t="s">
        <v>321</v>
      </c>
      <c r="B708" s="45" t="s">
        <v>3432</v>
      </c>
      <c r="C708" s="45" t="s">
        <v>3433</v>
      </c>
      <c r="D708" s="46">
        <v>24.98</v>
      </c>
      <c r="E708" s="60">
        <v>44861</v>
      </c>
      <c r="F708" s="45"/>
      <c r="G708" s="47">
        <v>24.98</v>
      </c>
    </row>
    <row r="709" spans="1:7" ht="30.6" x14ac:dyDescent="0.5">
      <c r="A709" s="72"/>
      <c r="B709" s="45" t="s">
        <v>3434</v>
      </c>
      <c r="C709" s="45" t="s">
        <v>3435</v>
      </c>
      <c r="D709" s="46">
        <v>2.99</v>
      </c>
      <c r="E709" s="60">
        <v>44868</v>
      </c>
      <c r="F709" s="45"/>
      <c r="G709" s="47">
        <v>2.99</v>
      </c>
    </row>
    <row r="710" spans="1:7" x14ac:dyDescent="0.5">
      <c r="A710" s="48" t="s">
        <v>232</v>
      </c>
      <c r="B710" s="48"/>
      <c r="C710" s="48"/>
      <c r="D710" s="48"/>
      <c r="E710" s="48"/>
      <c r="F710" s="48"/>
      <c r="G710" s="49">
        <v>55.95</v>
      </c>
    </row>
    <row r="714" spans="1:7" ht="10.5" customHeight="1" x14ac:dyDescent="0.5">
      <c r="A714" s="74" t="s">
        <v>221</v>
      </c>
      <c r="B714" s="74"/>
      <c r="C714" s="74"/>
      <c r="D714" s="74"/>
      <c r="E714" s="74"/>
      <c r="F714" s="74"/>
      <c r="G714" s="74"/>
    </row>
    <row r="715" spans="1:7" ht="10.5" customHeight="1" x14ac:dyDescent="0.5">
      <c r="A715" s="73" t="s">
        <v>3436</v>
      </c>
      <c r="B715" s="73"/>
      <c r="C715" s="73"/>
      <c r="D715" s="73"/>
      <c r="E715" s="73"/>
      <c r="F715" s="73"/>
      <c r="G715" s="73"/>
    </row>
    <row r="717" spans="1:7" ht="30.6" x14ac:dyDescent="0.5">
      <c r="A717" s="43" t="s">
        <v>308</v>
      </c>
      <c r="B717" s="43" t="s">
        <v>310</v>
      </c>
      <c r="C717" s="43" t="s">
        <v>311</v>
      </c>
      <c r="D717" s="43" t="s">
        <v>2809</v>
      </c>
      <c r="E717" s="43" t="s">
        <v>2810</v>
      </c>
      <c r="F717" s="43" t="s">
        <v>2811</v>
      </c>
      <c r="G717" s="44" t="s">
        <v>2812</v>
      </c>
    </row>
    <row r="718" spans="1:7" ht="30.6" x14ac:dyDescent="0.5">
      <c r="A718" s="45" t="s">
        <v>703</v>
      </c>
      <c r="B718" s="45" t="s">
        <v>3437</v>
      </c>
      <c r="C718" s="45" t="s">
        <v>3438</v>
      </c>
      <c r="D718" s="46">
        <v>16</v>
      </c>
      <c r="E718" s="60">
        <v>44867</v>
      </c>
      <c r="F718" s="45"/>
      <c r="G718" s="47">
        <v>16</v>
      </c>
    </row>
    <row r="719" spans="1:7" ht="30.6" x14ac:dyDescent="0.5">
      <c r="A719" s="45" t="s">
        <v>253</v>
      </c>
      <c r="B719" s="45" t="s">
        <v>3439</v>
      </c>
      <c r="C719" s="45" t="s">
        <v>3440</v>
      </c>
      <c r="D719" s="46">
        <v>50</v>
      </c>
      <c r="E719" s="60">
        <v>44900</v>
      </c>
      <c r="F719" s="45" t="s">
        <v>3441</v>
      </c>
      <c r="G719" s="47">
        <v>50</v>
      </c>
    </row>
    <row r="720" spans="1:7" ht="40.799999999999997" x14ac:dyDescent="0.5">
      <c r="A720" s="45" t="s">
        <v>277</v>
      </c>
      <c r="B720" s="45" t="s">
        <v>3442</v>
      </c>
      <c r="C720" s="45" t="s">
        <v>3443</v>
      </c>
      <c r="D720" s="46">
        <v>13</v>
      </c>
      <c r="E720" s="60">
        <v>44839</v>
      </c>
      <c r="F720" s="45"/>
      <c r="G720" s="47">
        <v>13</v>
      </c>
    </row>
    <row r="721" spans="1:7" x14ac:dyDescent="0.5">
      <c r="A721" s="48" t="s">
        <v>232</v>
      </c>
      <c r="B721" s="48"/>
      <c r="C721" s="48"/>
      <c r="D721" s="48"/>
      <c r="E721" s="48"/>
      <c r="F721" s="48"/>
      <c r="G721" s="49">
        <v>79</v>
      </c>
    </row>
    <row r="725" spans="1:7" ht="10.5" customHeight="1" x14ac:dyDescent="0.5">
      <c r="A725" s="74" t="s">
        <v>221</v>
      </c>
      <c r="B725" s="74"/>
      <c r="C725" s="74"/>
      <c r="D725" s="74"/>
      <c r="E725" s="74"/>
      <c r="F725" s="74"/>
      <c r="G725" s="74"/>
    </row>
    <row r="726" spans="1:7" ht="10.5" customHeight="1" x14ac:dyDescent="0.5">
      <c r="A726" s="73" t="s">
        <v>3444</v>
      </c>
      <c r="B726" s="73"/>
      <c r="C726" s="73"/>
      <c r="D726" s="73"/>
      <c r="E726" s="73"/>
      <c r="F726" s="73"/>
      <c r="G726" s="73"/>
    </row>
    <row r="728" spans="1:7" ht="30.6" x14ac:dyDescent="0.5">
      <c r="A728" s="43" t="s">
        <v>308</v>
      </c>
      <c r="B728" s="43" t="s">
        <v>310</v>
      </c>
      <c r="C728" s="43" t="s">
        <v>311</v>
      </c>
      <c r="D728" s="43" t="s">
        <v>2809</v>
      </c>
      <c r="E728" s="43" t="s">
        <v>2810</v>
      </c>
      <c r="F728" s="43" t="s">
        <v>2811</v>
      </c>
      <c r="G728" s="44" t="s">
        <v>2812</v>
      </c>
    </row>
    <row r="729" spans="1:7" ht="40.799999999999997" x14ac:dyDescent="0.5">
      <c r="A729" s="45" t="s">
        <v>277</v>
      </c>
      <c r="B729" s="45" t="s">
        <v>3445</v>
      </c>
      <c r="C729" s="45" t="s">
        <v>3446</v>
      </c>
      <c r="D729" s="46">
        <v>15.95</v>
      </c>
      <c r="E729" s="60">
        <v>44893</v>
      </c>
      <c r="F729" s="45"/>
      <c r="G729" s="47">
        <v>15.95</v>
      </c>
    </row>
    <row r="730" spans="1:7" x14ac:dyDescent="0.5">
      <c r="A730" s="48" t="s">
        <v>232</v>
      </c>
      <c r="B730" s="48"/>
      <c r="C730" s="48"/>
      <c r="D730" s="48"/>
      <c r="E730" s="48"/>
      <c r="F730" s="48"/>
      <c r="G730" s="49">
        <v>15.95</v>
      </c>
    </row>
    <row r="734" spans="1:7" ht="10.5" customHeight="1" x14ac:dyDescent="0.5">
      <c r="A734" s="74" t="s">
        <v>221</v>
      </c>
      <c r="B734" s="74"/>
      <c r="C734" s="74"/>
      <c r="D734" s="74"/>
      <c r="E734" s="74"/>
      <c r="F734" s="74"/>
      <c r="G734" s="74"/>
    </row>
    <row r="735" spans="1:7" ht="10.5" customHeight="1" x14ac:dyDescent="0.5">
      <c r="A735" s="73" t="s">
        <v>3447</v>
      </c>
      <c r="B735" s="73"/>
      <c r="C735" s="73"/>
      <c r="D735" s="73"/>
      <c r="E735" s="73"/>
      <c r="F735" s="73"/>
      <c r="G735" s="73"/>
    </row>
    <row r="737" spans="1:7" ht="30.6" x14ac:dyDescent="0.5">
      <c r="A737" s="43" t="s">
        <v>308</v>
      </c>
      <c r="B737" s="43" t="s">
        <v>310</v>
      </c>
      <c r="C737" s="43" t="s">
        <v>311</v>
      </c>
      <c r="D737" s="43" t="s">
        <v>2809</v>
      </c>
      <c r="E737" s="43" t="s">
        <v>2810</v>
      </c>
      <c r="F737" s="43" t="s">
        <v>2811</v>
      </c>
      <c r="G737" s="44" t="s">
        <v>2812</v>
      </c>
    </row>
    <row r="738" spans="1:7" ht="81.599999999999994" x14ac:dyDescent="0.5">
      <c r="A738" s="45" t="s">
        <v>745</v>
      </c>
      <c r="B738" s="45" t="s">
        <v>3448</v>
      </c>
      <c r="C738" s="45" t="s">
        <v>3449</v>
      </c>
      <c r="D738" s="46">
        <v>19.989999999999998</v>
      </c>
      <c r="E738" s="60">
        <v>44862</v>
      </c>
      <c r="F738" s="45"/>
      <c r="G738" s="47">
        <v>19.989999999999998</v>
      </c>
    </row>
    <row r="739" spans="1:7" ht="112.2" x14ac:dyDescent="0.5">
      <c r="A739" s="45" t="s">
        <v>326</v>
      </c>
      <c r="B739" s="45" t="s">
        <v>3450</v>
      </c>
      <c r="C739" s="45" t="s">
        <v>3451</v>
      </c>
      <c r="D739" s="46">
        <v>10.8</v>
      </c>
      <c r="E739" s="60">
        <v>44861</v>
      </c>
      <c r="F739" s="45"/>
      <c r="G739" s="47">
        <v>10.8</v>
      </c>
    </row>
    <row r="740" spans="1:7" x14ac:dyDescent="0.5">
      <c r="A740" s="48" t="s">
        <v>232</v>
      </c>
      <c r="B740" s="48"/>
      <c r="C740" s="48"/>
      <c r="D740" s="48"/>
      <c r="E740" s="48"/>
      <c r="F740" s="48"/>
      <c r="G740" s="49">
        <v>30.79</v>
      </c>
    </row>
    <row r="744" spans="1:7" ht="10.5" customHeight="1" x14ac:dyDescent="0.5">
      <c r="A744" s="74" t="s">
        <v>221</v>
      </c>
      <c r="B744" s="74"/>
      <c r="C744" s="74"/>
      <c r="D744" s="74"/>
      <c r="E744" s="74"/>
      <c r="F744" s="74"/>
      <c r="G744" s="74"/>
    </row>
    <row r="745" spans="1:7" ht="10.5" customHeight="1" x14ac:dyDescent="0.5">
      <c r="A745" s="73" t="s">
        <v>3452</v>
      </c>
      <c r="B745" s="73"/>
      <c r="C745" s="73"/>
      <c r="D745" s="73"/>
      <c r="E745" s="73"/>
      <c r="F745" s="73"/>
      <c r="G745" s="73"/>
    </row>
    <row r="747" spans="1:7" ht="30.6" x14ac:dyDescent="0.5">
      <c r="A747" s="43" t="s">
        <v>308</v>
      </c>
      <c r="B747" s="43" t="s">
        <v>310</v>
      </c>
      <c r="C747" s="43" t="s">
        <v>311</v>
      </c>
      <c r="D747" s="43" t="s">
        <v>2809</v>
      </c>
      <c r="E747" s="43" t="s">
        <v>2810</v>
      </c>
      <c r="F747" s="43" t="s">
        <v>2811</v>
      </c>
      <c r="G747" s="44" t="s">
        <v>2812</v>
      </c>
    </row>
    <row r="748" spans="1:7" ht="71.400000000000006" x14ac:dyDescent="0.5">
      <c r="A748" s="45" t="s">
        <v>519</v>
      </c>
      <c r="B748" s="45" t="s">
        <v>2980</v>
      </c>
      <c r="C748" s="45" t="s">
        <v>2981</v>
      </c>
      <c r="D748" s="46">
        <v>6</v>
      </c>
      <c r="E748" s="60">
        <v>44841</v>
      </c>
      <c r="F748" s="45"/>
      <c r="G748" s="47">
        <v>6</v>
      </c>
    </row>
    <row r="749" spans="1:7" ht="61.2" x14ac:dyDescent="0.5">
      <c r="A749" s="72" t="s">
        <v>304</v>
      </c>
      <c r="B749" s="45" t="s">
        <v>3243</v>
      </c>
      <c r="C749" s="45" t="s">
        <v>3244</v>
      </c>
      <c r="D749" s="46">
        <v>14</v>
      </c>
      <c r="E749" s="60">
        <v>44854</v>
      </c>
      <c r="F749" s="45"/>
      <c r="G749" s="47">
        <v>14</v>
      </c>
    </row>
    <row r="750" spans="1:7" ht="20.399999999999999" x14ac:dyDescent="0.5">
      <c r="A750" s="72"/>
      <c r="B750" s="45" t="s">
        <v>3252</v>
      </c>
      <c r="C750" s="45" t="s">
        <v>3253</v>
      </c>
      <c r="D750" s="46">
        <v>13</v>
      </c>
      <c r="E750" s="60">
        <v>44871</v>
      </c>
      <c r="F750" s="45"/>
      <c r="G750" s="47">
        <v>13</v>
      </c>
    </row>
    <row r="751" spans="1:7" ht="91.8" x14ac:dyDescent="0.5">
      <c r="A751" s="72"/>
      <c r="B751" s="45" t="s">
        <v>3184</v>
      </c>
      <c r="C751" s="45" t="s">
        <v>3185</v>
      </c>
      <c r="D751" s="46">
        <v>12</v>
      </c>
      <c r="E751" s="60">
        <v>44849</v>
      </c>
      <c r="F751" s="45"/>
      <c r="G751" s="47">
        <v>12</v>
      </c>
    </row>
    <row r="752" spans="1:7" ht="20.399999999999999" x14ac:dyDescent="0.5">
      <c r="A752" s="72"/>
      <c r="B752" s="45" t="s">
        <v>3254</v>
      </c>
      <c r="C752" s="45" t="s">
        <v>3255</v>
      </c>
      <c r="D752" s="46">
        <v>16</v>
      </c>
      <c r="E752" s="60">
        <v>44915</v>
      </c>
      <c r="F752" s="45"/>
      <c r="G752" s="47">
        <v>16</v>
      </c>
    </row>
    <row r="753" spans="1:7" ht="20.399999999999999" x14ac:dyDescent="0.5">
      <c r="A753" s="72" t="s">
        <v>383</v>
      </c>
      <c r="B753" s="45" t="s">
        <v>3116</v>
      </c>
      <c r="C753" s="45" t="s">
        <v>3117</v>
      </c>
      <c r="D753" s="46">
        <v>22.49</v>
      </c>
      <c r="E753" s="60">
        <v>44839</v>
      </c>
      <c r="F753" s="45"/>
      <c r="G753" s="47">
        <v>22.49</v>
      </c>
    </row>
    <row r="754" spans="1:7" ht="51" x14ac:dyDescent="0.5">
      <c r="A754" s="72"/>
      <c r="B754" s="45" t="s">
        <v>3266</v>
      </c>
      <c r="C754" s="45" t="s">
        <v>3267</v>
      </c>
      <c r="D754" s="46">
        <v>19.97</v>
      </c>
      <c r="E754" s="60">
        <v>44893</v>
      </c>
      <c r="F754" s="45"/>
      <c r="G754" s="47">
        <v>19.97</v>
      </c>
    </row>
    <row r="755" spans="1:7" ht="30.6" x14ac:dyDescent="0.5">
      <c r="A755" s="72"/>
      <c r="B755" s="45" t="s">
        <v>3005</v>
      </c>
      <c r="C755" s="45" t="s">
        <v>3006</v>
      </c>
      <c r="D755" s="46">
        <v>21.99</v>
      </c>
      <c r="E755" s="60">
        <v>44838</v>
      </c>
      <c r="F755" s="45"/>
      <c r="G755" s="47">
        <v>21.99</v>
      </c>
    </row>
    <row r="756" spans="1:7" ht="20.399999999999999" x14ac:dyDescent="0.5">
      <c r="A756" s="72"/>
      <c r="B756" s="45" t="s">
        <v>3007</v>
      </c>
      <c r="C756" s="45" t="s">
        <v>3008</v>
      </c>
      <c r="D756" s="46">
        <v>16.989999999999998</v>
      </c>
      <c r="E756" s="60">
        <v>44848</v>
      </c>
      <c r="F756" s="45"/>
      <c r="G756" s="47">
        <v>16.989999999999998</v>
      </c>
    </row>
    <row r="757" spans="1:7" ht="20.399999999999999" x14ac:dyDescent="0.5">
      <c r="A757" s="72"/>
      <c r="B757" s="45" t="s">
        <v>3009</v>
      </c>
      <c r="C757" s="45" t="s">
        <v>3010</v>
      </c>
      <c r="D757" s="46">
        <v>5</v>
      </c>
      <c r="E757" s="60">
        <v>44848</v>
      </c>
      <c r="F757" s="45"/>
      <c r="G757" s="47">
        <v>5</v>
      </c>
    </row>
    <row r="758" spans="1:7" ht="30.6" x14ac:dyDescent="0.5">
      <c r="A758" s="72"/>
      <c r="B758" s="45" t="s">
        <v>3011</v>
      </c>
      <c r="C758" s="45" t="s">
        <v>3012</v>
      </c>
      <c r="D758" s="46">
        <v>5</v>
      </c>
      <c r="E758" s="60">
        <v>44848</v>
      </c>
      <c r="F758" s="45"/>
      <c r="G758" s="47">
        <v>5</v>
      </c>
    </row>
    <row r="759" spans="1:7" ht="30.6" x14ac:dyDescent="0.5">
      <c r="A759" s="72"/>
      <c r="B759" s="45" t="s">
        <v>3013</v>
      </c>
      <c r="C759" s="45" t="s">
        <v>3014</v>
      </c>
      <c r="D759" s="46">
        <v>5</v>
      </c>
      <c r="E759" s="60">
        <v>44848</v>
      </c>
      <c r="F759" s="45"/>
      <c r="G759" s="47">
        <v>5</v>
      </c>
    </row>
    <row r="760" spans="1:7" ht="30.6" x14ac:dyDescent="0.5">
      <c r="A760" s="72"/>
      <c r="B760" s="45" t="s">
        <v>3015</v>
      </c>
      <c r="C760" s="45" t="s">
        <v>3016</v>
      </c>
      <c r="D760" s="46">
        <v>6.99</v>
      </c>
      <c r="E760" s="60">
        <v>44848</v>
      </c>
      <c r="F760" s="45"/>
      <c r="G760" s="47">
        <v>6.99</v>
      </c>
    </row>
    <row r="761" spans="1:7" ht="20.399999999999999" x14ac:dyDescent="0.5">
      <c r="A761" s="72"/>
      <c r="B761" s="45" t="s">
        <v>3017</v>
      </c>
      <c r="C761" s="45" t="s">
        <v>3018</v>
      </c>
      <c r="D761" s="46">
        <v>2.99</v>
      </c>
      <c r="E761" s="60">
        <v>44848</v>
      </c>
      <c r="F761" s="45"/>
      <c r="G761" s="47">
        <v>2.99</v>
      </c>
    </row>
    <row r="762" spans="1:7" ht="20.399999999999999" x14ac:dyDescent="0.5">
      <c r="A762" s="72"/>
      <c r="B762" s="45" t="s">
        <v>3019</v>
      </c>
      <c r="C762" s="45" t="s">
        <v>3020</v>
      </c>
      <c r="D762" s="46">
        <v>3.99</v>
      </c>
      <c r="E762" s="60">
        <v>44848</v>
      </c>
      <c r="F762" s="45"/>
      <c r="G762" s="47">
        <v>3.99</v>
      </c>
    </row>
    <row r="763" spans="1:7" ht="30.6" x14ac:dyDescent="0.5">
      <c r="A763" s="72"/>
      <c r="B763" s="45" t="s">
        <v>3021</v>
      </c>
      <c r="C763" s="45" t="s">
        <v>3022</v>
      </c>
      <c r="D763" s="46">
        <v>13.59</v>
      </c>
      <c r="E763" s="60">
        <v>44848</v>
      </c>
      <c r="F763" s="45"/>
      <c r="G763" s="47">
        <v>13.59</v>
      </c>
    </row>
    <row r="764" spans="1:7" ht="30.6" x14ac:dyDescent="0.5">
      <c r="A764" s="72"/>
      <c r="B764" s="45" t="s">
        <v>3060</v>
      </c>
      <c r="C764" s="45" t="s">
        <v>3061</v>
      </c>
      <c r="D764" s="46">
        <v>9.6</v>
      </c>
      <c r="E764" s="60">
        <v>44922</v>
      </c>
      <c r="F764" s="45"/>
      <c r="G764" s="47">
        <v>9.6</v>
      </c>
    </row>
    <row r="765" spans="1:7" ht="61.2" x14ac:dyDescent="0.5">
      <c r="A765" s="72"/>
      <c r="B765" s="45" t="s">
        <v>3268</v>
      </c>
      <c r="C765" s="45" t="s">
        <v>3269</v>
      </c>
      <c r="D765" s="46">
        <v>14.69</v>
      </c>
      <c r="E765" s="60">
        <v>44911</v>
      </c>
      <c r="F765" s="45"/>
      <c r="G765" s="47">
        <v>14.69</v>
      </c>
    </row>
    <row r="766" spans="1:7" ht="20.399999999999999" x14ac:dyDescent="0.5">
      <c r="A766" s="72"/>
      <c r="B766" s="45" t="s">
        <v>3062</v>
      </c>
      <c r="C766" s="45" t="s">
        <v>3063</v>
      </c>
      <c r="D766" s="46">
        <v>7.79</v>
      </c>
      <c r="E766" s="60">
        <v>44880</v>
      </c>
      <c r="F766" s="45"/>
      <c r="G766" s="47">
        <v>7.79</v>
      </c>
    </row>
    <row r="767" spans="1:7" ht="173.4" x14ac:dyDescent="0.5">
      <c r="A767" s="72"/>
      <c r="B767" s="45" t="s">
        <v>3159</v>
      </c>
      <c r="C767" s="45" t="s">
        <v>3160</v>
      </c>
      <c r="D767" s="46">
        <v>10.77</v>
      </c>
      <c r="E767" s="60">
        <v>44887</v>
      </c>
      <c r="F767" s="45"/>
      <c r="G767" s="47">
        <v>10.77</v>
      </c>
    </row>
    <row r="768" spans="1:7" ht="20.399999999999999" x14ac:dyDescent="0.5">
      <c r="A768" s="72"/>
      <c r="B768" s="45" t="s">
        <v>3023</v>
      </c>
      <c r="C768" s="45" t="s">
        <v>3024</v>
      </c>
      <c r="D768" s="46">
        <v>37.99</v>
      </c>
      <c r="E768" s="60">
        <v>44904</v>
      </c>
      <c r="F768" s="45"/>
      <c r="G768" s="47">
        <v>37.99</v>
      </c>
    </row>
    <row r="769" spans="1:7" ht="20.399999999999999" x14ac:dyDescent="0.5">
      <c r="A769" s="72"/>
      <c r="B769" s="45" t="s">
        <v>3233</v>
      </c>
      <c r="C769" s="45" t="s">
        <v>3234</v>
      </c>
      <c r="D769" s="46">
        <v>28</v>
      </c>
      <c r="E769" s="60">
        <v>44900</v>
      </c>
      <c r="F769" s="45"/>
      <c r="G769" s="47">
        <v>28</v>
      </c>
    </row>
    <row r="770" spans="1:7" ht="51" x14ac:dyDescent="0.5">
      <c r="A770" s="72"/>
      <c r="B770" s="45" t="s">
        <v>3025</v>
      </c>
      <c r="C770" s="45" t="s">
        <v>3026</v>
      </c>
      <c r="D770" s="46">
        <v>15.23</v>
      </c>
      <c r="E770" s="60">
        <v>44860</v>
      </c>
      <c r="F770" s="45"/>
      <c r="G770" s="47">
        <v>15.23</v>
      </c>
    </row>
    <row r="771" spans="1:7" ht="71.400000000000006" x14ac:dyDescent="0.5">
      <c r="A771" s="72"/>
      <c r="B771" s="45" t="s">
        <v>3027</v>
      </c>
      <c r="C771" s="45" t="s">
        <v>3028</v>
      </c>
      <c r="D771" s="46">
        <v>19.78</v>
      </c>
      <c r="E771" s="60">
        <v>44887</v>
      </c>
      <c r="F771" s="45"/>
      <c r="G771" s="47">
        <v>19.78</v>
      </c>
    </row>
    <row r="772" spans="1:7" ht="40.799999999999997" x14ac:dyDescent="0.5">
      <c r="A772" s="72"/>
      <c r="B772" s="45" t="s">
        <v>3186</v>
      </c>
      <c r="C772" s="45" t="s">
        <v>3187</v>
      </c>
      <c r="D772" s="46">
        <v>17.989999999999998</v>
      </c>
      <c r="E772" s="60">
        <v>44901</v>
      </c>
      <c r="F772" s="45"/>
      <c r="G772" s="47">
        <v>17.989999999999998</v>
      </c>
    </row>
    <row r="773" spans="1:7" ht="30.6" x14ac:dyDescent="0.5">
      <c r="A773" s="72" t="s">
        <v>3029</v>
      </c>
      <c r="B773" s="45" t="s">
        <v>3203</v>
      </c>
      <c r="C773" s="45" t="s">
        <v>3204</v>
      </c>
      <c r="D773" s="46">
        <v>13</v>
      </c>
      <c r="E773" s="60">
        <v>44895</v>
      </c>
      <c r="F773" s="45"/>
      <c r="G773" s="47">
        <v>13</v>
      </c>
    </row>
    <row r="774" spans="1:7" ht="20.399999999999999" x14ac:dyDescent="0.5">
      <c r="A774" s="72"/>
      <c r="B774" s="45" t="s">
        <v>3030</v>
      </c>
      <c r="C774" s="45" t="s">
        <v>3031</v>
      </c>
      <c r="D774" s="46">
        <v>8</v>
      </c>
      <c r="E774" s="60">
        <v>44904</v>
      </c>
      <c r="F774" s="45"/>
      <c r="G774" s="47">
        <v>8</v>
      </c>
    </row>
    <row r="775" spans="1:7" ht="61.2" x14ac:dyDescent="0.5">
      <c r="A775" s="72" t="s">
        <v>1016</v>
      </c>
      <c r="B775" s="45" t="s">
        <v>2924</v>
      </c>
      <c r="C775" s="45" t="s">
        <v>2925</v>
      </c>
      <c r="D775" s="46">
        <v>24</v>
      </c>
      <c r="E775" s="60">
        <v>44879</v>
      </c>
      <c r="F775" s="45"/>
      <c r="G775" s="47">
        <v>24</v>
      </c>
    </row>
    <row r="776" spans="1:7" ht="20.399999999999999" x14ac:dyDescent="0.5">
      <c r="A776" s="72"/>
      <c r="B776" s="45" t="s">
        <v>3330</v>
      </c>
      <c r="C776" s="45" t="s">
        <v>3331</v>
      </c>
      <c r="D776" s="46">
        <v>4</v>
      </c>
      <c r="E776" s="60">
        <v>44853</v>
      </c>
      <c r="F776" s="45"/>
      <c r="G776" s="47">
        <v>4</v>
      </c>
    </row>
    <row r="777" spans="1:7" ht="30.6" x14ac:dyDescent="0.5">
      <c r="A777" s="45" t="s">
        <v>1178</v>
      </c>
      <c r="B777" s="45" t="s">
        <v>3332</v>
      </c>
      <c r="C777" s="45" t="s">
        <v>3333</v>
      </c>
      <c r="D777" s="46">
        <v>17</v>
      </c>
      <c r="E777" s="60">
        <v>44924</v>
      </c>
      <c r="F777" s="45"/>
      <c r="G777" s="47">
        <v>17</v>
      </c>
    </row>
    <row r="778" spans="1:7" ht="30.6" x14ac:dyDescent="0.5">
      <c r="A778" s="45" t="s">
        <v>592</v>
      </c>
      <c r="B778" s="45" t="s">
        <v>3121</v>
      </c>
      <c r="C778" s="45" t="s">
        <v>3122</v>
      </c>
      <c r="D778" s="46">
        <v>35</v>
      </c>
      <c r="E778" s="60">
        <v>44880</v>
      </c>
      <c r="F778" s="45"/>
      <c r="G778" s="47">
        <v>35</v>
      </c>
    </row>
    <row r="779" spans="1:7" ht="61.2" x14ac:dyDescent="0.5">
      <c r="A779" s="45" t="s">
        <v>234</v>
      </c>
      <c r="B779" s="45" t="s">
        <v>3334</v>
      </c>
      <c r="C779" s="45" t="s">
        <v>3335</v>
      </c>
      <c r="D779" s="46">
        <v>19</v>
      </c>
      <c r="E779" s="60">
        <v>44840</v>
      </c>
      <c r="F779" s="45"/>
      <c r="G779" s="47">
        <v>19</v>
      </c>
    </row>
    <row r="780" spans="1:7" ht="51" x14ac:dyDescent="0.5">
      <c r="A780" s="72" t="s">
        <v>812</v>
      </c>
      <c r="B780" s="45" t="s">
        <v>3188</v>
      </c>
      <c r="C780" s="45" t="s">
        <v>3189</v>
      </c>
      <c r="D780" s="46">
        <v>22</v>
      </c>
      <c r="E780" s="60">
        <v>44837</v>
      </c>
      <c r="F780" s="45" t="s">
        <v>3190</v>
      </c>
      <c r="G780" s="47">
        <v>22</v>
      </c>
    </row>
    <row r="781" spans="1:7" ht="112.2" x14ac:dyDescent="0.5">
      <c r="A781" s="72"/>
      <c r="B781" s="45" t="s">
        <v>3313</v>
      </c>
      <c r="C781" s="45" t="s">
        <v>3314</v>
      </c>
      <c r="D781" s="46">
        <v>14.69</v>
      </c>
      <c r="E781" s="60">
        <v>44925</v>
      </c>
      <c r="F781" s="45"/>
      <c r="G781" s="47">
        <v>14.69</v>
      </c>
    </row>
    <row r="782" spans="1:7" ht="20.399999999999999" x14ac:dyDescent="0.5">
      <c r="A782" s="72"/>
      <c r="B782" s="45" t="s">
        <v>2926</v>
      </c>
      <c r="C782" s="45" t="s">
        <v>2927</v>
      </c>
      <c r="D782" s="46">
        <v>39.99</v>
      </c>
      <c r="E782" s="60">
        <v>44914</v>
      </c>
      <c r="F782" s="45"/>
      <c r="G782" s="47">
        <v>39.99</v>
      </c>
    </row>
    <row r="783" spans="1:7" ht="102" x14ac:dyDescent="0.5">
      <c r="A783" s="72"/>
      <c r="B783" s="45" t="s">
        <v>2874</v>
      </c>
      <c r="C783" s="45" t="s">
        <v>2875</v>
      </c>
      <c r="D783" s="46">
        <v>9</v>
      </c>
      <c r="E783" s="60">
        <v>44901</v>
      </c>
      <c r="F783" s="45"/>
      <c r="G783" s="47">
        <v>9</v>
      </c>
    </row>
    <row r="784" spans="1:7" ht="20.399999999999999" x14ac:dyDescent="0.5">
      <c r="A784" s="72"/>
      <c r="B784" s="45" t="s">
        <v>3064</v>
      </c>
      <c r="C784" s="45" t="s">
        <v>3065</v>
      </c>
      <c r="D784" s="46">
        <v>6.49</v>
      </c>
      <c r="E784" s="60">
        <v>44846</v>
      </c>
      <c r="F784" s="45"/>
      <c r="G784" s="47">
        <v>6.49</v>
      </c>
    </row>
    <row r="785" spans="1:7" ht="30.6" x14ac:dyDescent="0.5">
      <c r="A785" s="45" t="s">
        <v>473</v>
      </c>
      <c r="B785" s="45" t="s">
        <v>2818</v>
      </c>
      <c r="C785" s="45" t="s">
        <v>2819</v>
      </c>
      <c r="D785" s="46">
        <v>33</v>
      </c>
      <c r="E785" s="60">
        <v>44894</v>
      </c>
      <c r="F785" s="45"/>
      <c r="G785" s="47">
        <v>33</v>
      </c>
    </row>
    <row r="786" spans="1:7" ht="51" x14ac:dyDescent="0.5">
      <c r="A786" s="72" t="s">
        <v>261</v>
      </c>
      <c r="B786" s="45" t="s">
        <v>2876</v>
      </c>
      <c r="C786" s="45" t="s">
        <v>2877</v>
      </c>
      <c r="D786" s="46">
        <v>15.81</v>
      </c>
      <c r="E786" s="60">
        <v>44847</v>
      </c>
      <c r="F786" s="45"/>
      <c r="G786" s="47">
        <v>15.81</v>
      </c>
    </row>
    <row r="787" spans="1:7" ht="20.399999999999999" x14ac:dyDescent="0.5">
      <c r="A787" s="72"/>
      <c r="B787" s="45" t="s">
        <v>3205</v>
      </c>
      <c r="C787" s="45" t="s">
        <v>3206</v>
      </c>
      <c r="D787" s="46">
        <v>15.73</v>
      </c>
      <c r="E787" s="60">
        <v>44902</v>
      </c>
      <c r="F787" s="45"/>
      <c r="G787" s="47">
        <v>15.73</v>
      </c>
    </row>
    <row r="788" spans="1:7" ht="51" x14ac:dyDescent="0.5">
      <c r="A788" s="72" t="s">
        <v>686</v>
      </c>
      <c r="B788" s="45" t="s">
        <v>2928</v>
      </c>
      <c r="C788" s="45" t="s">
        <v>2929</v>
      </c>
      <c r="D788" s="46">
        <v>27</v>
      </c>
      <c r="E788" s="60">
        <v>44841</v>
      </c>
      <c r="F788" s="45"/>
      <c r="G788" s="47">
        <v>27</v>
      </c>
    </row>
    <row r="789" spans="1:7" ht="81.599999999999994" x14ac:dyDescent="0.5">
      <c r="A789" s="72"/>
      <c r="B789" s="45" t="s">
        <v>2844</v>
      </c>
      <c r="C789" s="45" t="s">
        <v>2845</v>
      </c>
      <c r="D789" s="46">
        <v>19</v>
      </c>
      <c r="E789" s="60">
        <v>44844</v>
      </c>
      <c r="F789" s="45" t="s">
        <v>2846</v>
      </c>
      <c r="G789" s="47">
        <v>19</v>
      </c>
    </row>
    <row r="790" spans="1:7" ht="91.8" x14ac:dyDescent="0.5">
      <c r="A790" s="45" t="s">
        <v>3256</v>
      </c>
      <c r="B790" s="45" t="s">
        <v>3257</v>
      </c>
      <c r="C790" s="45" t="s">
        <v>3258</v>
      </c>
      <c r="D790" s="46">
        <v>20</v>
      </c>
      <c r="E790" s="60">
        <v>44559</v>
      </c>
      <c r="F790" s="45"/>
      <c r="G790" s="47">
        <v>20</v>
      </c>
    </row>
    <row r="791" spans="1:7" ht="102" x14ac:dyDescent="0.5">
      <c r="A791" s="72" t="s">
        <v>284</v>
      </c>
      <c r="B791" s="45" t="s">
        <v>2982</v>
      </c>
      <c r="C791" s="45" t="s">
        <v>2983</v>
      </c>
      <c r="D791" s="46">
        <v>24.75</v>
      </c>
      <c r="E791" s="60">
        <v>44867</v>
      </c>
      <c r="F791" s="45"/>
      <c r="G791" s="47">
        <v>24.75</v>
      </c>
    </row>
    <row r="792" spans="1:7" ht="40.799999999999997" x14ac:dyDescent="0.5">
      <c r="A792" s="72"/>
      <c r="B792" s="45" t="s">
        <v>3066</v>
      </c>
      <c r="C792" s="45" t="s">
        <v>3067</v>
      </c>
      <c r="D792" s="46">
        <v>10.199999999999999</v>
      </c>
      <c r="E792" s="60">
        <v>44901</v>
      </c>
      <c r="F792" s="45"/>
      <c r="G792" s="47">
        <v>10.199999999999999</v>
      </c>
    </row>
    <row r="793" spans="1:7" ht="61.2" x14ac:dyDescent="0.5">
      <c r="A793" s="72"/>
      <c r="B793" s="45" t="s">
        <v>3372</v>
      </c>
      <c r="C793" s="45" t="s">
        <v>3373</v>
      </c>
      <c r="D793" s="46">
        <v>13.19</v>
      </c>
      <c r="E793" s="60">
        <v>44882</v>
      </c>
      <c r="F793" s="45"/>
      <c r="G793" s="47">
        <v>13.19</v>
      </c>
    </row>
    <row r="794" spans="1:7" ht="61.2" x14ac:dyDescent="0.5">
      <c r="A794" s="72"/>
      <c r="B794" s="45" t="s">
        <v>3270</v>
      </c>
      <c r="C794" s="45" t="s">
        <v>3271</v>
      </c>
      <c r="D794" s="46">
        <v>18</v>
      </c>
      <c r="E794" s="60">
        <v>44902</v>
      </c>
      <c r="F794" s="45"/>
      <c r="G794" s="47">
        <v>18</v>
      </c>
    </row>
    <row r="795" spans="1:7" ht="20.399999999999999" x14ac:dyDescent="0.5">
      <c r="A795" s="72" t="s">
        <v>237</v>
      </c>
      <c r="B795" s="45" t="s">
        <v>3207</v>
      </c>
      <c r="C795" s="45" t="s">
        <v>3208</v>
      </c>
      <c r="D795" s="46">
        <v>15</v>
      </c>
      <c r="E795" s="60">
        <v>44924</v>
      </c>
      <c r="F795" s="45"/>
      <c r="G795" s="47">
        <v>15</v>
      </c>
    </row>
    <row r="796" spans="1:7" ht="20.399999999999999" x14ac:dyDescent="0.5">
      <c r="A796" s="72"/>
      <c r="B796" s="45" t="s">
        <v>3113</v>
      </c>
      <c r="C796" s="45" t="s">
        <v>3114</v>
      </c>
      <c r="D796" s="46">
        <v>28</v>
      </c>
      <c r="E796" s="60">
        <v>44879</v>
      </c>
      <c r="F796" s="45"/>
      <c r="G796" s="47">
        <v>28</v>
      </c>
    </row>
    <row r="797" spans="1:7" ht="30.6" x14ac:dyDescent="0.5">
      <c r="A797" s="72"/>
      <c r="B797" s="45" t="s">
        <v>3259</v>
      </c>
      <c r="C797" s="45" t="s">
        <v>3260</v>
      </c>
      <c r="D797" s="46">
        <v>15</v>
      </c>
      <c r="E797" s="60">
        <v>44850</v>
      </c>
      <c r="F797" s="45"/>
      <c r="G797" s="47">
        <v>15</v>
      </c>
    </row>
    <row r="798" spans="1:7" ht="20.399999999999999" x14ac:dyDescent="0.5">
      <c r="A798" s="72"/>
      <c r="B798" s="45" t="s">
        <v>2930</v>
      </c>
      <c r="C798" s="45" t="s">
        <v>2931</v>
      </c>
      <c r="D798" s="46">
        <v>15</v>
      </c>
      <c r="E798" s="60">
        <v>44550</v>
      </c>
      <c r="F798" s="45"/>
      <c r="G798" s="47">
        <v>15</v>
      </c>
    </row>
    <row r="799" spans="1:7" ht="40.799999999999997" x14ac:dyDescent="0.5">
      <c r="A799" s="45" t="s">
        <v>240</v>
      </c>
      <c r="B799" s="45" t="s">
        <v>3261</v>
      </c>
      <c r="C799" s="45" t="s">
        <v>3262</v>
      </c>
      <c r="D799" s="46">
        <v>18</v>
      </c>
      <c r="E799" s="60">
        <v>44901</v>
      </c>
      <c r="F799" s="45"/>
      <c r="G799" s="47">
        <v>18</v>
      </c>
    </row>
    <row r="800" spans="1:7" ht="30.6" x14ac:dyDescent="0.5">
      <c r="A800" s="45" t="s">
        <v>499</v>
      </c>
      <c r="B800" s="45" t="s">
        <v>3152</v>
      </c>
      <c r="C800" s="45" t="s">
        <v>3153</v>
      </c>
      <c r="D800" s="46">
        <v>5</v>
      </c>
      <c r="E800" s="60">
        <v>44876</v>
      </c>
      <c r="F800" s="45"/>
      <c r="G800" s="47">
        <v>5</v>
      </c>
    </row>
    <row r="801" spans="1:7" ht="30.6" x14ac:dyDescent="0.5">
      <c r="A801" s="45" t="s">
        <v>740</v>
      </c>
      <c r="B801" s="45" t="s">
        <v>3123</v>
      </c>
      <c r="C801" s="45" t="s">
        <v>3124</v>
      </c>
      <c r="D801" s="46">
        <v>8</v>
      </c>
      <c r="E801" s="60">
        <v>44887</v>
      </c>
      <c r="F801" s="45"/>
      <c r="G801" s="47">
        <v>8</v>
      </c>
    </row>
    <row r="802" spans="1:7" ht="20.399999999999999" x14ac:dyDescent="0.5">
      <c r="A802" s="72" t="s">
        <v>458</v>
      </c>
      <c r="B802" s="45" t="s">
        <v>2984</v>
      </c>
      <c r="C802" s="45" t="s">
        <v>2985</v>
      </c>
      <c r="D802" s="46">
        <v>10</v>
      </c>
      <c r="E802" s="60">
        <v>44924</v>
      </c>
      <c r="F802" s="45"/>
      <c r="G802" s="47">
        <v>10</v>
      </c>
    </row>
    <row r="803" spans="1:7" ht="20.399999999999999" x14ac:dyDescent="0.5">
      <c r="A803" s="72"/>
      <c r="B803" s="45" t="s">
        <v>3209</v>
      </c>
      <c r="C803" s="45" t="s">
        <v>3210</v>
      </c>
      <c r="D803" s="46">
        <v>8</v>
      </c>
      <c r="E803" s="60">
        <v>44838</v>
      </c>
      <c r="F803" s="45"/>
      <c r="G803" s="47">
        <v>8</v>
      </c>
    </row>
    <row r="804" spans="1:7" ht="51" x14ac:dyDescent="0.5">
      <c r="A804" s="72"/>
      <c r="B804" s="45" t="s">
        <v>3125</v>
      </c>
      <c r="C804" s="45" t="s">
        <v>3126</v>
      </c>
      <c r="D804" s="46">
        <v>29</v>
      </c>
      <c r="E804" s="60">
        <v>44530</v>
      </c>
      <c r="F804" s="45"/>
      <c r="G804" s="47">
        <v>29</v>
      </c>
    </row>
    <row r="805" spans="1:7" ht="40.799999999999997" x14ac:dyDescent="0.5">
      <c r="A805" s="72" t="s">
        <v>1140</v>
      </c>
      <c r="B805" s="45" t="s">
        <v>3211</v>
      </c>
      <c r="C805" s="45" t="s">
        <v>3212</v>
      </c>
      <c r="D805" s="46">
        <v>18</v>
      </c>
      <c r="E805" s="60">
        <v>44846</v>
      </c>
      <c r="F805" s="45"/>
      <c r="G805" s="47">
        <v>18</v>
      </c>
    </row>
    <row r="806" spans="1:7" ht="30.6" x14ac:dyDescent="0.5">
      <c r="A806" s="72"/>
      <c r="B806" s="45" t="s">
        <v>3032</v>
      </c>
      <c r="C806" s="45" t="s">
        <v>3033</v>
      </c>
      <c r="D806" s="46">
        <v>11</v>
      </c>
      <c r="E806" s="60">
        <v>44888</v>
      </c>
      <c r="F806" s="45"/>
      <c r="G806" s="47">
        <v>11</v>
      </c>
    </row>
    <row r="807" spans="1:7" ht="30.6" x14ac:dyDescent="0.5">
      <c r="A807" s="72"/>
      <c r="B807" s="45" t="s">
        <v>3235</v>
      </c>
      <c r="C807" s="45" t="s">
        <v>3236</v>
      </c>
      <c r="D807" s="46">
        <v>10</v>
      </c>
      <c r="E807" s="60">
        <v>44855</v>
      </c>
      <c r="F807" s="45"/>
      <c r="G807" s="47">
        <v>10</v>
      </c>
    </row>
    <row r="808" spans="1:7" ht="20.399999999999999" x14ac:dyDescent="0.5">
      <c r="A808" s="72" t="s">
        <v>2823</v>
      </c>
      <c r="B808" s="45" t="s">
        <v>2824</v>
      </c>
      <c r="C808" s="45" t="s">
        <v>2825</v>
      </c>
      <c r="D808" s="46">
        <v>27</v>
      </c>
      <c r="E808" s="60">
        <v>44840</v>
      </c>
      <c r="F808" s="45"/>
      <c r="G808" s="47">
        <v>27</v>
      </c>
    </row>
    <row r="809" spans="1:7" ht="81.599999999999994" x14ac:dyDescent="0.5">
      <c r="A809" s="72"/>
      <c r="B809" s="45" t="s">
        <v>3002</v>
      </c>
      <c r="C809" s="45" t="s">
        <v>3003</v>
      </c>
      <c r="D809" s="46">
        <v>20</v>
      </c>
      <c r="E809" s="60">
        <v>44882</v>
      </c>
      <c r="F809" s="45"/>
      <c r="G809" s="47">
        <v>20</v>
      </c>
    </row>
    <row r="810" spans="1:7" ht="71.400000000000006" x14ac:dyDescent="0.5">
      <c r="A810" s="72" t="s">
        <v>703</v>
      </c>
      <c r="B810" s="45" t="s">
        <v>2826</v>
      </c>
      <c r="C810" s="45" t="s">
        <v>2827</v>
      </c>
      <c r="D810" s="46">
        <v>16</v>
      </c>
      <c r="E810" s="60">
        <v>44890</v>
      </c>
      <c r="F810" s="45"/>
      <c r="G810" s="47">
        <v>16</v>
      </c>
    </row>
    <row r="811" spans="1:7" ht="20.399999999999999" x14ac:dyDescent="0.5">
      <c r="A811" s="72"/>
      <c r="B811" s="45" t="s">
        <v>3223</v>
      </c>
      <c r="C811" s="45" t="s">
        <v>3224</v>
      </c>
      <c r="D811" s="46">
        <v>5</v>
      </c>
      <c r="E811" s="60">
        <v>44847</v>
      </c>
      <c r="F811" s="45"/>
      <c r="G811" s="47">
        <v>5</v>
      </c>
    </row>
    <row r="812" spans="1:7" ht="20.399999999999999" x14ac:dyDescent="0.5">
      <c r="A812" s="72"/>
      <c r="B812" s="45" t="s">
        <v>3437</v>
      </c>
      <c r="C812" s="45" t="s">
        <v>3438</v>
      </c>
      <c r="D812" s="46">
        <v>16</v>
      </c>
      <c r="E812" s="60">
        <v>44867</v>
      </c>
      <c r="F812" s="45"/>
      <c r="G812" s="47">
        <v>16</v>
      </c>
    </row>
    <row r="813" spans="1:7" ht="40.799999999999997" x14ac:dyDescent="0.5">
      <c r="A813" s="72"/>
      <c r="B813" s="45" t="s">
        <v>3068</v>
      </c>
      <c r="C813" s="45" t="s">
        <v>3069</v>
      </c>
      <c r="D813" s="46">
        <v>9</v>
      </c>
      <c r="E813" s="60">
        <v>44858</v>
      </c>
      <c r="F813" s="45"/>
      <c r="G813" s="47">
        <v>9</v>
      </c>
    </row>
    <row r="814" spans="1:7" ht="81.599999999999994" x14ac:dyDescent="0.5">
      <c r="A814" s="72"/>
      <c r="B814" s="45" t="s">
        <v>3149</v>
      </c>
      <c r="C814" s="45" t="s">
        <v>3150</v>
      </c>
      <c r="D814" s="46">
        <v>16.989999999999998</v>
      </c>
      <c r="E814" s="60">
        <v>44846</v>
      </c>
      <c r="F814" s="45"/>
      <c r="G814" s="47">
        <v>16.989999999999998</v>
      </c>
    </row>
    <row r="815" spans="1:7" ht="30.6" x14ac:dyDescent="0.5">
      <c r="A815" s="72"/>
      <c r="B815" s="45" t="s">
        <v>3272</v>
      </c>
      <c r="C815" s="45" t="s">
        <v>3273</v>
      </c>
      <c r="D815" s="46">
        <v>17</v>
      </c>
      <c r="E815" s="60">
        <v>44847</v>
      </c>
      <c r="F815" s="45"/>
      <c r="G815" s="47">
        <v>17</v>
      </c>
    </row>
    <row r="816" spans="1:7" ht="20.399999999999999" x14ac:dyDescent="0.5">
      <c r="A816" s="72"/>
      <c r="B816" s="45" t="s">
        <v>2850</v>
      </c>
      <c r="C816" s="45" t="s">
        <v>2851</v>
      </c>
      <c r="D816" s="46">
        <v>24.99</v>
      </c>
      <c r="E816" s="60">
        <v>44866</v>
      </c>
      <c r="F816" s="45"/>
      <c r="G816" s="47">
        <v>24.99</v>
      </c>
    </row>
    <row r="817" spans="1:7" ht="40.799999999999997" x14ac:dyDescent="0.5">
      <c r="A817" s="72"/>
      <c r="B817" s="45" t="s">
        <v>2828</v>
      </c>
      <c r="C817" s="45" t="s">
        <v>2829</v>
      </c>
      <c r="D817" s="46">
        <v>26.99</v>
      </c>
      <c r="E817" s="60">
        <v>44888</v>
      </c>
      <c r="F817" s="45"/>
      <c r="G817" s="47">
        <v>26.99</v>
      </c>
    </row>
    <row r="818" spans="1:7" ht="30.6" x14ac:dyDescent="0.5">
      <c r="A818" s="72"/>
      <c r="B818" s="45" t="s">
        <v>3407</v>
      </c>
      <c r="C818" s="45" t="s">
        <v>3408</v>
      </c>
      <c r="D818" s="46">
        <v>7</v>
      </c>
      <c r="E818" s="60">
        <v>44853</v>
      </c>
      <c r="F818" s="45"/>
      <c r="G818" s="47">
        <v>7</v>
      </c>
    </row>
    <row r="819" spans="1:7" ht="51" x14ac:dyDescent="0.5">
      <c r="A819" s="72"/>
      <c r="B819" s="45" t="s">
        <v>2986</v>
      </c>
      <c r="C819" s="45" t="s">
        <v>2987</v>
      </c>
      <c r="D819" s="46">
        <v>7.99</v>
      </c>
      <c r="E819" s="60">
        <v>44925</v>
      </c>
      <c r="F819" s="45"/>
      <c r="G819" s="47">
        <v>7.99</v>
      </c>
    </row>
    <row r="820" spans="1:7" ht="20.399999999999999" x14ac:dyDescent="0.5">
      <c r="A820" s="72"/>
      <c r="B820" s="45" t="s">
        <v>2906</v>
      </c>
      <c r="C820" s="45" t="s">
        <v>2907</v>
      </c>
      <c r="D820" s="46">
        <v>28</v>
      </c>
      <c r="E820" s="60">
        <v>44845</v>
      </c>
      <c r="F820" s="45"/>
      <c r="G820" s="47">
        <v>28</v>
      </c>
    </row>
    <row r="821" spans="1:7" ht="81.599999999999994" x14ac:dyDescent="0.5">
      <c r="A821" s="72"/>
      <c r="B821" s="45" t="s">
        <v>3428</v>
      </c>
      <c r="C821" s="45" t="s">
        <v>3429</v>
      </c>
      <c r="D821" s="46">
        <v>15.99</v>
      </c>
      <c r="E821" s="60">
        <v>44853</v>
      </c>
      <c r="F821" s="45"/>
      <c r="G821" s="47">
        <v>15.99</v>
      </c>
    </row>
    <row r="822" spans="1:7" ht="30.6" x14ac:dyDescent="0.5">
      <c r="A822" s="72"/>
      <c r="B822" s="45" t="s">
        <v>3127</v>
      </c>
      <c r="C822" s="45" t="s">
        <v>3128</v>
      </c>
      <c r="D822" s="46">
        <v>34.5</v>
      </c>
      <c r="E822" s="60">
        <v>44909</v>
      </c>
      <c r="F822" s="45"/>
      <c r="G822" s="47">
        <v>34.5</v>
      </c>
    </row>
    <row r="823" spans="1:7" ht="40.799999999999997" x14ac:dyDescent="0.5">
      <c r="A823" s="72" t="s">
        <v>244</v>
      </c>
      <c r="B823" s="45" t="s">
        <v>3070</v>
      </c>
      <c r="C823" s="45" t="s">
        <v>3071</v>
      </c>
      <c r="D823" s="46">
        <v>7</v>
      </c>
      <c r="E823" s="60">
        <v>44874</v>
      </c>
      <c r="F823" s="45"/>
      <c r="G823" s="47">
        <v>7</v>
      </c>
    </row>
    <row r="824" spans="1:7" ht="20.399999999999999" x14ac:dyDescent="0.5">
      <c r="A824" s="72"/>
      <c r="B824" s="45" t="s">
        <v>3072</v>
      </c>
      <c r="C824" s="45" t="s">
        <v>3063</v>
      </c>
      <c r="D824" s="46">
        <v>13</v>
      </c>
      <c r="E824" s="60">
        <v>44880</v>
      </c>
      <c r="F824" s="45"/>
      <c r="G824" s="47">
        <v>13</v>
      </c>
    </row>
    <row r="825" spans="1:7" ht="20.399999999999999" x14ac:dyDescent="0.5">
      <c r="A825" s="72"/>
      <c r="B825" s="45" t="s">
        <v>3073</v>
      </c>
      <c r="C825" s="45" t="s">
        <v>3063</v>
      </c>
      <c r="D825" s="46">
        <v>13</v>
      </c>
      <c r="E825" s="60">
        <v>44880</v>
      </c>
      <c r="F825" s="45"/>
      <c r="G825" s="47">
        <v>13</v>
      </c>
    </row>
    <row r="826" spans="1:7" ht="20.399999999999999" x14ac:dyDescent="0.5">
      <c r="A826" s="72"/>
      <c r="B826" s="45" t="s">
        <v>3274</v>
      </c>
      <c r="C826" s="45" t="s">
        <v>3275</v>
      </c>
      <c r="D826" s="46">
        <v>19</v>
      </c>
      <c r="E826" s="60">
        <v>44893</v>
      </c>
      <c r="F826" s="45"/>
      <c r="G826" s="47">
        <v>19</v>
      </c>
    </row>
    <row r="827" spans="1:7" ht="71.400000000000006" x14ac:dyDescent="0.5">
      <c r="A827" s="72"/>
      <c r="B827" s="45" t="s">
        <v>2988</v>
      </c>
      <c r="C827" s="45" t="s">
        <v>2989</v>
      </c>
      <c r="D827" s="46">
        <v>30</v>
      </c>
      <c r="E827" s="60">
        <v>44864</v>
      </c>
      <c r="F827" s="45"/>
      <c r="G827" s="47">
        <v>30</v>
      </c>
    </row>
    <row r="828" spans="1:7" ht="30.6" x14ac:dyDescent="0.5">
      <c r="A828" s="72"/>
      <c r="B828" s="45" t="s">
        <v>3129</v>
      </c>
      <c r="C828" s="45" t="s">
        <v>3130</v>
      </c>
      <c r="D828" s="46">
        <v>27</v>
      </c>
      <c r="E828" s="60">
        <v>44887</v>
      </c>
      <c r="F828" s="45"/>
      <c r="G828" s="47">
        <v>27</v>
      </c>
    </row>
    <row r="829" spans="1:7" ht="40.799999999999997" x14ac:dyDescent="0.5">
      <c r="A829" s="45" t="s">
        <v>290</v>
      </c>
      <c r="B829" s="45" t="s">
        <v>2960</v>
      </c>
      <c r="C829" s="45" t="s">
        <v>2961</v>
      </c>
      <c r="D829" s="46">
        <v>60</v>
      </c>
      <c r="E829" s="60">
        <v>44844</v>
      </c>
      <c r="F829" s="45"/>
      <c r="G829" s="47">
        <v>60</v>
      </c>
    </row>
    <row r="830" spans="1:7" ht="102" x14ac:dyDescent="0.5">
      <c r="A830" s="72" t="s">
        <v>288</v>
      </c>
      <c r="B830" s="45" t="s">
        <v>3409</v>
      </c>
      <c r="C830" s="45" t="s">
        <v>3410</v>
      </c>
      <c r="D830" s="46">
        <v>15</v>
      </c>
      <c r="E830" s="60">
        <v>44901</v>
      </c>
      <c r="F830" s="45"/>
      <c r="G830" s="47">
        <v>15</v>
      </c>
    </row>
    <row r="831" spans="1:7" ht="30.6" x14ac:dyDescent="0.5">
      <c r="A831" s="72"/>
      <c r="B831" s="45" t="s">
        <v>3074</v>
      </c>
      <c r="C831" s="45" t="s">
        <v>3075</v>
      </c>
      <c r="D831" s="46">
        <v>4</v>
      </c>
      <c r="E831" s="60">
        <v>44836</v>
      </c>
      <c r="F831" s="45"/>
      <c r="G831" s="47">
        <v>4</v>
      </c>
    </row>
    <row r="832" spans="1:7" ht="71.400000000000006" x14ac:dyDescent="0.5">
      <c r="A832" s="72"/>
      <c r="B832" s="45" t="s">
        <v>3034</v>
      </c>
      <c r="C832" s="45" t="s">
        <v>3035</v>
      </c>
      <c r="D832" s="46">
        <v>16.77</v>
      </c>
      <c r="E832" s="60">
        <v>44916</v>
      </c>
      <c r="F832" s="45"/>
      <c r="G832" s="47">
        <v>16.77</v>
      </c>
    </row>
    <row r="833" spans="1:7" ht="20.399999999999999" x14ac:dyDescent="0.5">
      <c r="A833" s="72" t="s">
        <v>312</v>
      </c>
      <c r="B833" s="45" t="s">
        <v>2990</v>
      </c>
      <c r="C833" s="45" t="s">
        <v>2991</v>
      </c>
      <c r="D833" s="46">
        <v>20</v>
      </c>
      <c r="E833" s="60">
        <v>44866</v>
      </c>
      <c r="F833" s="45"/>
      <c r="G833" s="47">
        <v>20</v>
      </c>
    </row>
    <row r="834" spans="1:7" ht="30.6" x14ac:dyDescent="0.5">
      <c r="A834" s="72"/>
      <c r="B834" s="45" t="s">
        <v>3154</v>
      </c>
      <c r="C834" s="45" t="s">
        <v>3155</v>
      </c>
      <c r="D834" s="46">
        <v>8</v>
      </c>
      <c r="E834" s="60">
        <v>44881</v>
      </c>
      <c r="F834" s="45"/>
      <c r="G834" s="47">
        <v>8</v>
      </c>
    </row>
    <row r="835" spans="1:7" ht="40.799999999999997" x14ac:dyDescent="0.5">
      <c r="A835" s="45" t="s">
        <v>285</v>
      </c>
      <c r="B835" s="45" t="s">
        <v>3245</v>
      </c>
      <c r="C835" s="45" t="s">
        <v>3246</v>
      </c>
      <c r="D835" s="46">
        <v>20</v>
      </c>
      <c r="E835" s="60">
        <v>44903</v>
      </c>
      <c r="F835" s="45"/>
      <c r="G835" s="47">
        <v>20</v>
      </c>
    </row>
    <row r="836" spans="1:7" ht="132.6" x14ac:dyDescent="0.5">
      <c r="A836" s="72" t="s">
        <v>468</v>
      </c>
      <c r="B836" s="45" t="s">
        <v>3276</v>
      </c>
      <c r="C836" s="45" t="s">
        <v>3277</v>
      </c>
      <c r="D836" s="46">
        <v>30</v>
      </c>
      <c r="E836" s="60">
        <v>44896</v>
      </c>
      <c r="F836" s="45"/>
      <c r="G836" s="47">
        <v>30</v>
      </c>
    </row>
    <row r="837" spans="1:7" ht="30.6" x14ac:dyDescent="0.5">
      <c r="A837" s="72"/>
      <c r="B837" s="45" t="s">
        <v>3191</v>
      </c>
      <c r="C837" s="45" t="s">
        <v>3192</v>
      </c>
      <c r="D837" s="46">
        <v>16</v>
      </c>
      <c r="E837" s="60">
        <v>44923</v>
      </c>
      <c r="F837" s="45"/>
      <c r="G837" s="47">
        <v>16</v>
      </c>
    </row>
    <row r="838" spans="1:7" ht="20.399999999999999" x14ac:dyDescent="0.5">
      <c r="A838" s="72" t="s">
        <v>253</v>
      </c>
      <c r="B838" s="45" t="s">
        <v>3036</v>
      </c>
      <c r="C838" s="45" t="s">
        <v>3037</v>
      </c>
      <c r="D838" s="46">
        <v>8.99</v>
      </c>
      <c r="E838" s="60">
        <v>44924</v>
      </c>
      <c r="F838" s="45"/>
      <c r="G838" s="47">
        <v>8.99</v>
      </c>
    </row>
    <row r="839" spans="1:7" ht="30.6" x14ac:dyDescent="0.5">
      <c r="A839" s="72"/>
      <c r="B839" s="45" t="s">
        <v>3336</v>
      </c>
      <c r="C839" s="45" t="s">
        <v>3337</v>
      </c>
      <c r="D839" s="46">
        <v>4.49</v>
      </c>
      <c r="E839" s="60">
        <v>44510</v>
      </c>
      <c r="F839" s="45"/>
      <c r="G839" s="47">
        <v>4.49</v>
      </c>
    </row>
    <row r="840" spans="1:7" ht="20.399999999999999" x14ac:dyDescent="0.5">
      <c r="A840" s="72"/>
      <c r="B840" s="45" t="s">
        <v>3439</v>
      </c>
      <c r="C840" s="45" t="s">
        <v>3440</v>
      </c>
      <c r="D840" s="46">
        <v>50</v>
      </c>
      <c r="E840" s="60">
        <v>44900</v>
      </c>
      <c r="F840" s="45" t="s">
        <v>3441</v>
      </c>
      <c r="G840" s="47">
        <v>50</v>
      </c>
    </row>
    <row r="841" spans="1:7" ht="20.399999999999999" x14ac:dyDescent="0.5">
      <c r="A841" s="72"/>
      <c r="B841" s="45" t="s">
        <v>3076</v>
      </c>
      <c r="C841" s="45" t="s">
        <v>3063</v>
      </c>
      <c r="D841" s="46">
        <v>7.79</v>
      </c>
      <c r="E841" s="60">
        <v>44880</v>
      </c>
      <c r="F841" s="45"/>
      <c r="G841" s="47">
        <v>7.79</v>
      </c>
    </row>
    <row r="842" spans="1:7" ht="61.2" x14ac:dyDescent="0.5">
      <c r="A842" s="72"/>
      <c r="B842" s="45" t="s">
        <v>3038</v>
      </c>
      <c r="C842" s="45" t="s">
        <v>3039</v>
      </c>
      <c r="D842" s="46">
        <v>50</v>
      </c>
      <c r="E842" s="60">
        <v>44879</v>
      </c>
      <c r="F842" s="45" t="s">
        <v>3040</v>
      </c>
      <c r="G842" s="47">
        <v>50</v>
      </c>
    </row>
    <row r="843" spans="1:7" ht="20.399999999999999" x14ac:dyDescent="0.5">
      <c r="A843" s="72" t="s">
        <v>338</v>
      </c>
      <c r="B843" s="45" t="s">
        <v>2830</v>
      </c>
      <c r="C843" s="45" t="s">
        <v>2831</v>
      </c>
      <c r="D843" s="46">
        <v>20.010000000000002</v>
      </c>
      <c r="E843" s="60">
        <v>44902</v>
      </c>
      <c r="F843" s="45"/>
      <c r="G843" s="47">
        <v>20.010000000000002</v>
      </c>
    </row>
    <row r="844" spans="1:7" ht="20.399999999999999" x14ac:dyDescent="0.5">
      <c r="A844" s="72"/>
      <c r="B844" s="45" t="s">
        <v>3338</v>
      </c>
      <c r="C844" s="45" t="s">
        <v>3339</v>
      </c>
      <c r="D844" s="46">
        <v>17.989999999999998</v>
      </c>
      <c r="E844" s="60">
        <v>44852</v>
      </c>
      <c r="F844" s="45"/>
      <c r="G844" s="47">
        <v>17.989999999999998</v>
      </c>
    </row>
    <row r="845" spans="1:7" ht="30.6" x14ac:dyDescent="0.5">
      <c r="A845" s="72"/>
      <c r="B845" s="45" t="s">
        <v>3340</v>
      </c>
      <c r="C845" s="45" t="s">
        <v>3341</v>
      </c>
      <c r="D845" s="46">
        <v>19</v>
      </c>
      <c r="E845" s="60">
        <v>44848</v>
      </c>
      <c r="F845" s="45"/>
      <c r="G845" s="47">
        <v>19</v>
      </c>
    </row>
    <row r="846" spans="1:7" ht="20.399999999999999" x14ac:dyDescent="0.5">
      <c r="A846" s="72"/>
      <c r="B846" s="45" t="s">
        <v>3342</v>
      </c>
      <c r="C846" s="45" t="s">
        <v>3343</v>
      </c>
      <c r="D846" s="46">
        <v>17.600000000000001</v>
      </c>
      <c r="E846" s="60">
        <v>44900</v>
      </c>
      <c r="F846" s="45"/>
      <c r="G846" s="47">
        <v>17.600000000000001</v>
      </c>
    </row>
    <row r="847" spans="1:7" ht="51" x14ac:dyDescent="0.5">
      <c r="A847" s="72"/>
      <c r="B847" s="45" t="s">
        <v>3430</v>
      </c>
      <c r="C847" s="45" t="s">
        <v>3431</v>
      </c>
      <c r="D847" s="46">
        <v>11.99</v>
      </c>
      <c r="E847" s="60">
        <v>44852</v>
      </c>
      <c r="F847" s="45"/>
      <c r="G847" s="47">
        <v>11.99</v>
      </c>
    </row>
    <row r="848" spans="1:7" ht="61.2" x14ac:dyDescent="0.5">
      <c r="A848" s="72"/>
      <c r="B848" s="45" t="s">
        <v>3278</v>
      </c>
      <c r="C848" s="45" t="s">
        <v>3279</v>
      </c>
      <c r="D848" s="46">
        <v>10.79</v>
      </c>
      <c r="E848" s="60">
        <v>44911</v>
      </c>
      <c r="F848" s="45"/>
      <c r="G848" s="47">
        <v>10.79</v>
      </c>
    </row>
    <row r="849" spans="1:7" ht="51" x14ac:dyDescent="0.5">
      <c r="A849" s="72"/>
      <c r="B849" s="45" t="s">
        <v>3344</v>
      </c>
      <c r="C849" s="45" t="s">
        <v>3345</v>
      </c>
      <c r="D849" s="46">
        <v>9.6</v>
      </c>
      <c r="E849" s="60">
        <v>44882</v>
      </c>
      <c r="F849" s="45"/>
      <c r="G849" s="47">
        <v>9.6</v>
      </c>
    </row>
    <row r="850" spans="1:7" ht="51" x14ac:dyDescent="0.5">
      <c r="A850" s="72"/>
      <c r="B850" s="45" t="s">
        <v>3161</v>
      </c>
      <c r="C850" s="45" t="s">
        <v>3162</v>
      </c>
      <c r="D850" s="46">
        <v>16.38</v>
      </c>
      <c r="E850" s="60">
        <v>44837</v>
      </c>
      <c r="F850" s="45"/>
      <c r="G850" s="47">
        <v>16.38</v>
      </c>
    </row>
    <row r="851" spans="1:7" ht="20.399999999999999" x14ac:dyDescent="0.5">
      <c r="A851" s="72" t="s">
        <v>425</v>
      </c>
      <c r="B851" s="45" t="s">
        <v>3421</v>
      </c>
      <c r="C851" s="45" t="s">
        <v>3422</v>
      </c>
      <c r="D851" s="46">
        <v>9</v>
      </c>
      <c r="E851" s="60">
        <v>44539</v>
      </c>
      <c r="F851" s="45"/>
      <c r="G851" s="47">
        <v>9</v>
      </c>
    </row>
    <row r="852" spans="1:7" ht="40.799999999999997" x14ac:dyDescent="0.5">
      <c r="A852" s="72"/>
      <c r="B852" s="45" t="s">
        <v>2878</v>
      </c>
      <c r="C852" s="45" t="s">
        <v>2879</v>
      </c>
      <c r="D852" s="46">
        <v>17.96</v>
      </c>
      <c r="E852" s="60">
        <v>44915</v>
      </c>
      <c r="F852" s="45"/>
      <c r="G852" s="47">
        <v>17.96</v>
      </c>
    </row>
    <row r="853" spans="1:7" ht="20.399999999999999" x14ac:dyDescent="0.5">
      <c r="A853" s="72"/>
      <c r="B853" s="45" t="s">
        <v>2853</v>
      </c>
      <c r="C853" s="45" t="s">
        <v>2854</v>
      </c>
      <c r="D853" s="46">
        <v>35.99</v>
      </c>
      <c r="E853" s="60">
        <v>44837</v>
      </c>
      <c r="F853" s="45"/>
      <c r="G853" s="47">
        <v>35.99</v>
      </c>
    </row>
    <row r="854" spans="1:7" ht="30.6" x14ac:dyDescent="0.5">
      <c r="A854" s="72"/>
      <c r="B854" s="45" t="s">
        <v>3346</v>
      </c>
      <c r="C854" s="45" t="s">
        <v>3347</v>
      </c>
      <c r="D854" s="46">
        <v>11.24</v>
      </c>
      <c r="E854" s="60">
        <v>44867</v>
      </c>
      <c r="F854" s="45"/>
      <c r="G854" s="47">
        <v>11.24</v>
      </c>
    </row>
    <row r="855" spans="1:7" ht="71.400000000000006" x14ac:dyDescent="0.5">
      <c r="A855" s="72"/>
      <c r="B855" s="45" t="s">
        <v>3238</v>
      </c>
      <c r="C855" s="45" t="s">
        <v>3239</v>
      </c>
      <c r="D855" s="46">
        <v>40</v>
      </c>
      <c r="E855" s="60">
        <v>44510</v>
      </c>
      <c r="F855" s="45"/>
      <c r="G855" s="47">
        <v>40</v>
      </c>
    </row>
    <row r="856" spans="1:7" ht="71.400000000000006" x14ac:dyDescent="0.5">
      <c r="A856" s="72"/>
      <c r="B856" s="45" t="s">
        <v>2832</v>
      </c>
      <c r="C856" s="45" t="s">
        <v>2833</v>
      </c>
      <c r="D856" s="46">
        <v>18.95</v>
      </c>
      <c r="E856" s="60">
        <v>44840</v>
      </c>
      <c r="F856" s="45"/>
      <c r="G856" s="47">
        <v>18.95</v>
      </c>
    </row>
    <row r="857" spans="1:7" ht="20.399999999999999" x14ac:dyDescent="0.5">
      <c r="A857" s="72"/>
      <c r="B857" s="45" t="s">
        <v>3391</v>
      </c>
      <c r="C857" s="45" t="s">
        <v>3392</v>
      </c>
      <c r="D857" s="46">
        <v>19.989999999999998</v>
      </c>
      <c r="E857" s="60">
        <v>44915</v>
      </c>
      <c r="F857" s="45"/>
      <c r="G857" s="47">
        <v>19.989999999999998</v>
      </c>
    </row>
    <row r="858" spans="1:7" ht="20.399999999999999" x14ac:dyDescent="0.5">
      <c r="A858" s="72"/>
      <c r="B858" s="45" t="s">
        <v>2970</v>
      </c>
      <c r="C858" s="45" t="s">
        <v>2971</v>
      </c>
      <c r="D858" s="46">
        <v>14.99</v>
      </c>
      <c r="E858" s="60">
        <v>44915</v>
      </c>
      <c r="F858" s="45"/>
      <c r="G858" s="47">
        <v>14.99</v>
      </c>
    </row>
    <row r="859" spans="1:7" ht="30.6" x14ac:dyDescent="0.5">
      <c r="A859" s="72" t="s">
        <v>431</v>
      </c>
      <c r="B859" s="45" t="s">
        <v>3280</v>
      </c>
      <c r="C859" s="45" t="s">
        <v>3281</v>
      </c>
      <c r="D859" s="46">
        <v>28</v>
      </c>
      <c r="E859" s="60">
        <v>44922</v>
      </c>
      <c r="F859" s="45"/>
      <c r="G859" s="47">
        <v>28</v>
      </c>
    </row>
    <row r="860" spans="1:7" ht="20.399999999999999" x14ac:dyDescent="0.5">
      <c r="A860" s="72"/>
      <c r="B860" s="45" t="s">
        <v>3398</v>
      </c>
      <c r="C860" s="45" t="s">
        <v>3399</v>
      </c>
      <c r="D860" s="46">
        <v>40</v>
      </c>
      <c r="E860" s="60">
        <v>44886</v>
      </c>
      <c r="F860" s="45"/>
      <c r="G860" s="47">
        <v>40</v>
      </c>
    </row>
    <row r="861" spans="1:7" ht="40.799999999999997" x14ac:dyDescent="0.5">
      <c r="A861" s="72"/>
      <c r="B861" s="45" t="s">
        <v>3282</v>
      </c>
      <c r="C861" s="45" t="s">
        <v>3283</v>
      </c>
      <c r="D861" s="46">
        <v>28</v>
      </c>
      <c r="E861" s="60">
        <v>44836</v>
      </c>
      <c r="F861" s="45"/>
      <c r="G861" s="47">
        <v>28</v>
      </c>
    </row>
    <row r="862" spans="1:7" ht="20.399999999999999" x14ac:dyDescent="0.5">
      <c r="A862" s="72"/>
      <c r="B862" s="45" t="s">
        <v>2972</v>
      </c>
      <c r="C862" s="45" t="s">
        <v>2973</v>
      </c>
      <c r="D862" s="46">
        <v>27.99</v>
      </c>
      <c r="E862" s="60">
        <v>44894</v>
      </c>
      <c r="F862" s="45"/>
      <c r="G862" s="47">
        <v>27.99</v>
      </c>
    </row>
    <row r="863" spans="1:7" ht="20.399999999999999" x14ac:dyDescent="0.5">
      <c r="A863" s="72"/>
      <c r="B863" s="45" t="s">
        <v>2880</v>
      </c>
      <c r="C863" s="45" t="s">
        <v>2881</v>
      </c>
      <c r="D863" s="46">
        <v>17.989999999999998</v>
      </c>
      <c r="E863" s="60">
        <v>44916</v>
      </c>
      <c r="F863" s="45"/>
      <c r="G863" s="47">
        <v>17.989999999999998</v>
      </c>
    </row>
    <row r="864" spans="1:7" ht="40.799999999999997" x14ac:dyDescent="0.5">
      <c r="A864" s="72"/>
      <c r="B864" s="45" t="s">
        <v>3284</v>
      </c>
      <c r="C864" s="45" t="s">
        <v>3285</v>
      </c>
      <c r="D864" s="46">
        <v>16.989999999999998</v>
      </c>
      <c r="E864" s="60">
        <v>44893</v>
      </c>
      <c r="F864" s="45"/>
      <c r="G864" s="47">
        <v>16.989999999999998</v>
      </c>
    </row>
    <row r="865" spans="1:7" ht="40.799999999999997" x14ac:dyDescent="0.5">
      <c r="A865" s="72"/>
      <c r="B865" s="45" t="s">
        <v>2932</v>
      </c>
      <c r="C865" s="45" t="s">
        <v>2933</v>
      </c>
      <c r="D865" s="46">
        <v>26.99</v>
      </c>
      <c r="E865" s="60">
        <v>44908</v>
      </c>
      <c r="F865" s="45"/>
      <c r="G865" s="47">
        <v>26.99</v>
      </c>
    </row>
    <row r="866" spans="1:7" ht="51" x14ac:dyDescent="0.5">
      <c r="A866" s="45" t="s">
        <v>257</v>
      </c>
      <c r="B866" s="45" t="s">
        <v>3348</v>
      </c>
      <c r="C866" s="45" t="s">
        <v>3349</v>
      </c>
      <c r="D866" s="46">
        <v>4</v>
      </c>
      <c r="E866" s="60">
        <v>44867</v>
      </c>
      <c r="F866" s="45"/>
      <c r="G866" s="47">
        <v>4</v>
      </c>
    </row>
    <row r="867" spans="1:7" ht="20.399999999999999" x14ac:dyDescent="0.5">
      <c r="A867" s="72" t="s">
        <v>397</v>
      </c>
      <c r="B867" s="45" t="s">
        <v>3077</v>
      </c>
      <c r="C867" s="45" t="s">
        <v>3078</v>
      </c>
      <c r="D867" s="46">
        <v>28</v>
      </c>
      <c r="E867" s="60">
        <v>44886</v>
      </c>
      <c r="F867" s="45"/>
      <c r="G867" s="47">
        <v>28</v>
      </c>
    </row>
    <row r="868" spans="1:7" ht="20.399999999999999" x14ac:dyDescent="0.5">
      <c r="A868" s="72"/>
      <c r="B868" s="45" t="s">
        <v>3193</v>
      </c>
      <c r="C868" s="45" t="s">
        <v>3194</v>
      </c>
      <c r="D868" s="46">
        <v>28</v>
      </c>
      <c r="E868" s="60">
        <v>44876</v>
      </c>
      <c r="F868" s="45"/>
      <c r="G868" s="47">
        <v>28</v>
      </c>
    </row>
    <row r="869" spans="1:7" ht="30.6" x14ac:dyDescent="0.5">
      <c r="A869" s="72" t="s">
        <v>745</v>
      </c>
      <c r="B869" s="45" t="s">
        <v>2855</v>
      </c>
      <c r="C869" s="45" t="s">
        <v>2856</v>
      </c>
      <c r="D869" s="46">
        <v>13.52</v>
      </c>
      <c r="E869" s="60">
        <v>44909</v>
      </c>
      <c r="F869" s="45"/>
      <c r="G869" s="47">
        <v>13.52</v>
      </c>
    </row>
    <row r="870" spans="1:7" ht="20.399999999999999" x14ac:dyDescent="0.5">
      <c r="A870" s="72"/>
      <c r="B870" s="45" t="s">
        <v>3173</v>
      </c>
      <c r="C870" s="45" t="s">
        <v>3174</v>
      </c>
      <c r="D870" s="46">
        <v>16.989999999999998</v>
      </c>
      <c r="E870" s="60">
        <v>44878</v>
      </c>
      <c r="F870" s="45"/>
      <c r="G870" s="47">
        <v>16.989999999999998</v>
      </c>
    </row>
    <row r="871" spans="1:7" ht="81.599999999999994" x14ac:dyDescent="0.5">
      <c r="A871" s="72"/>
      <c r="B871" s="45" t="s">
        <v>3448</v>
      </c>
      <c r="C871" s="45" t="s">
        <v>3449</v>
      </c>
      <c r="D871" s="46">
        <v>19.989999999999998</v>
      </c>
      <c r="E871" s="60">
        <v>44862</v>
      </c>
      <c r="F871" s="45"/>
      <c r="G871" s="47">
        <v>19.989999999999998</v>
      </c>
    </row>
    <row r="872" spans="1:7" ht="40.799999999999997" x14ac:dyDescent="0.5">
      <c r="A872" s="72"/>
      <c r="B872" s="45" t="s">
        <v>3423</v>
      </c>
      <c r="C872" s="45" t="s">
        <v>3424</v>
      </c>
      <c r="D872" s="46">
        <v>5.99</v>
      </c>
      <c r="E872" s="60">
        <v>44879</v>
      </c>
      <c r="F872" s="45"/>
      <c r="G872" s="47">
        <v>5.99</v>
      </c>
    </row>
    <row r="873" spans="1:7" ht="30.6" x14ac:dyDescent="0.5">
      <c r="A873" s="72"/>
      <c r="B873" s="45" t="s">
        <v>2908</v>
      </c>
      <c r="C873" s="45" t="s">
        <v>2909</v>
      </c>
      <c r="D873" s="46">
        <v>12.99</v>
      </c>
      <c r="E873" s="60">
        <v>44896</v>
      </c>
      <c r="F873" s="45"/>
      <c r="G873" s="47">
        <v>12.99</v>
      </c>
    </row>
    <row r="874" spans="1:7" ht="20.399999999999999" x14ac:dyDescent="0.5">
      <c r="A874" s="72"/>
      <c r="B874" s="45" t="s">
        <v>3380</v>
      </c>
      <c r="C874" s="45" t="s">
        <v>3381</v>
      </c>
      <c r="D874" s="46">
        <v>34.99</v>
      </c>
      <c r="E874" s="60">
        <v>44890</v>
      </c>
      <c r="F874" s="45"/>
      <c r="G874" s="47">
        <v>34.99</v>
      </c>
    </row>
    <row r="875" spans="1:7" ht="71.400000000000006" x14ac:dyDescent="0.5">
      <c r="A875" s="72"/>
      <c r="B875" s="45" t="s">
        <v>3195</v>
      </c>
      <c r="C875" s="45" t="s">
        <v>3196</v>
      </c>
      <c r="D875" s="46">
        <v>36</v>
      </c>
      <c r="E875" s="60">
        <v>44863</v>
      </c>
      <c r="F875" s="45"/>
      <c r="G875" s="47">
        <v>36</v>
      </c>
    </row>
    <row r="876" spans="1:7" ht="20.399999999999999" x14ac:dyDescent="0.5">
      <c r="A876" s="72"/>
      <c r="B876" s="45" t="s">
        <v>3382</v>
      </c>
      <c r="C876" s="45" t="s">
        <v>3383</v>
      </c>
      <c r="D876" s="46">
        <v>28.99</v>
      </c>
      <c r="E876" s="60">
        <v>44900</v>
      </c>
      <c r="F876" s="45"/>
      <c r="G876" s="47">
        <v>28.99</v>
      </c>
    </row>
    <row r="877" spans="1:7" ht="20.399999999999999" x14ac:dyDescent="0.5">
      <c r="A877" s="72"/>
      <c r="B877" s="45" t="s">
        <v>3163</v>
      </c>
      <c r="C877" s="45" t="s">
        <v>3164</v>
      </c>
      <c r="D877" s="46">
        <v>29.99</v>
      </c>
      <c r="E877" s="60">
        <v>44860</v>
      </c>
      <c r="F877" s="45"/>
      <c r="G877" s="47">
        <v>29.99</v>
      </c>
    </row>
    <row r="878" spans="1:7" ht="40.799999999999997" x14ac:dyDescent="0.5">
      <c r="A878" s="45" t="s">
        <v>1062</v>
      </c>
      <c r="B878" s="45" t="s">
        <v>2882</v>
      </c>
      <c r="C878" s="45" t="s">
        <v>2883</v>
      </c>
      <c r="D878" s="46">
        <v>27</v>
      </c>
      <c r="E878" s="60">
        <v>44849</v>
      </c>
      <c r="F878" s="45"/>
      <c r="G878" s="47">
        <v>27</v>
      </c>
    </row>
    <row r="879" spans="1:7" ht="20.399999999999999" x14ac:dyDescent="0.5">
      <c r="A879" s="72" t="s">
        <v>561</v>
      </c>
      <c r="B879" s="45" t="s">
        <v>3327</v>
      </c>
      <c r="C879" s="45" t="s">
        <v>3328</v>
      </c>
      <c r="D879" s="46">
        <v>12</v>
      </c>
      <c r="E879" s="60">
        <v>44908</v>
      </c>
      <c r="F879" s="45"/>
      <c r="G879" s="47">
        <v>12</v>
      </c>
    </row>
    <row r="880" spans="1:7" ht="20.399999999999999" x14ac:dyDescent="0.5">
      <c r="A880" s="72"/>
      <c r="B880" s="45" t="s">
        <v>2898</v>
      </c>
      <c r="C880" s="45" t="s">
        <v>2899</v>
      </c>
      <c r="D880" s="46">
        <v>32</v>
      </c>
      <c r="E880" s="60">
        <v>44911</v>
      </c>
      <c r="F880" s="45"/>
      <c r="G880" s="47">
        <v>32</v>
      </c>
    </row>
    <row r="881" spans="1:7" ht="30.6" x14ac:dyDescent="0.5">
      <c r="A881" s="72"/>
      <c r="B881" s="45" t="s">
        <v>3384</v>
      </c>
      <c r="C881" s="45" t="s">
        <v>3385</v>
      </c>
      <c r="D881" s="46">
        <v>17</v>
      </c>
      <c r="E881" s="60">
        <v>44861</v>
      </c>
      <c r="F881" s="45"/>
      <c r="G881" s="47">
        <v>17</v>
      </c>
    </row>
    <row r="882" spans="1:7" ht="20.399999999999999" x14ac:dyDescent="0.5">
      <c r="A882" s="72" t="s">
        <v>509</v>
      </c>
      <c r="B882" s="45" t="s">
        <v>3079</v>
      </c>
      <c r="C882" s="45" t="s">
        <v>3080</v>
      </c>
      <c r="D882" s="46">
        <v>15</v>
      </c>
      <c r="E882" s="60">
        <v>44900</v>
      </c>
      <c r="F882" s="45"/>
      <c r="G882" s="47">
        <v>15</v>
      </c>
    </row>
    <row r="883" spans="1:7" ht="20.399999999999999" x14ac:dyDescent="0.5">
      <c r="A883" s="72"/>
      <c r="B883" s="45" t="s">
        <v>3411</v>
      </c>
      <c r="C883" s="45" t="s">
        <v>3412</v>
      </c>
      <c r="D883" s="46">
        <v>10</v>
      </c>
      <c r="E883" s="60">
        <v>44869</v>
      </c>
      <c r="F883" s="45"/>
      <c r="G883" s="47">
        <v>10</v>
      </c>
    </row>
    <row r="884" spans="1:7" ht="40.799999999999997" x14ac:dyDescent="0.5">
      <c r="A884" s="72"/>
      <c r="B884" s="45" t="s">
        <v>3315</v>
      </c>
      <c r="C884" s="45" t="s">
        <v>3316</v>
      </c>
      <c r="D884" s="46">
        <v>15.5</v>
      </c>
      <c r="E884" s="60">
        <v>44910</v>
      </c>
      <c r="F884" s="45"/>
      <c r="G884" s="47">
        <v>15.5</v>
      </c>
    </row>
    <row r="885" spans="1:7" ht="30.6" x14ac:dyDescent="0.5">
      <c r="A885" s="45" t="s">
        <v>352</v>
      </c>
      <c r="B885" s="45" t="s">
        <v>3081</v>
      </c>
      <c r="C885" s="45" t="s">
        <v>3082</v>
      </c>
      <c r="D885" s="46">
        <v>28.95</v>
      </c>
      <c r="E885" s="60">
        <v>44878</v>
      </c>
      <c r="F885" s="45"/>
      <c r="G885" s="47">
        <v>28.95</v>
      </c>
    </row>
    <row r="886" spans="1:7" ht="20.399999999999999" x14ac:dyDescent="0.5">
      <c r="A886" s="72" t="s">
        <v>567</v>
      </c>
      <c r="B886" s="45" t="s">
        <v>3083</v>
      </c>
      <c r="C886" s="45" t="s">
        <v>3084</v>
      </c>
      <c r="D886" s="46">
        <v>19</v>
      </c>
      <c r="E886" s="60">
        <v>44905</v>
      </c>
      <c r="F886" s="45"/>
      <c r="G886" s="47">
        <v>19</v>
      </c>
    </row>
    <row r="887" spans="1:7" ht="30.6" x14ac:dyDescent="0.5">
      <c r="A887" s="72"/>
      <c r="B887" s="45" t="s">
        <v>3085</v>
      </c>
      <c r="C887" s="45" t="s">
        <v>3086</v>
      </c>
      <c r="D887" s="46">
        <v>27</v>
      </c>
      <c r="E887" s="60">
        <v>44873</v>
      </c>
      <c r="F887" s="45"/>
      <c r="G887" s="47">
        <v>27</v>
      </c>
    </row>
    <row r="888" spans="1:7" ht="20.399999999999999" x14ac:dyDescent="0.5">
      <c r="A888" s="72" t="s">
        <v>264</v>
      </c>
      <c r="B888" s="45" t="s">
        <v>2967</v>
      </c>
      <c r="C888" s="45" t="s">
        <v>2968</v>
      </c>
      <c r="D888" s="46">
        <v>22</v>
      </c>
      <c r="E888" s="60">
        <v>44886</v>
      </c>
      <c r="F888" s="45"/>
      <c r="G888" s="47">
        <v>22</v>
      </c>
    </row>
    <row r="889" spans="1:7" ht="20.399999999999999" x14ac:dyDescent="0.5">
      <c r="A889" s="72"/>
      <c r="B889" s="45" t="s">
        <v>3286</v>
      </c>
      <c r="C889" s="45" t="s">
        <v>3287</v>
      </c>
      <c r="D889" s="46">
        <v>15</v>
      </c>
      <c r="E889" s="60">
        <v>44893</v>
      </c>
      <c r="F889" s="45"/>
      <c r="G889" s="47">
        <v>15</v>
      </c>
    </row>
    <row r="890" spans="1:7" ht="51" x14ac:dyDescent="0.5">
      <c r="A890" s="72"/>
      <c r="B890" s="45" t="s">
        <v>3175</v>
      </c>
      <c r="C890" s="45" t="s">
        <v>3176</v>
      </c>
      <c r="D890" s="46">
        <v>27</v>
      </c>
      <c r="E890" s="60">
        <v>44847</v>
      </c>
      <c r="F890" s="45"/>
      <c r="G890" s="47">
        <v>27</v>
      </c>
    </row>
    <row r="891" spans="1:7" ht="40.799999999999997" x14ac:dyDescent="0.5">
      <c r="A891" s="72"/>
      <c r="B891" s="45" t="s">
        <v>3225</v>
      </c>
      <c r="C891" s="45" t="s">
        <v>3226</v>
      </c>
      <c r="D891" s="46">
        <v>22</v>
      </c>
      <c r="E891" s="60">
        <v>44868</v>
      </c>
      <c r="F891" s="45"/>
      <c r="G891" s="47">
        <v>22</v>
      </c>
    </row>
    <row r="892" spans="1:7" ht="20.399999999999999" x14ac:dyDescent="0.5">
      <c r="A892" s="72"/>
      <c r="B892" s="45" t="s">
        <v>3177</v>
      </c>
      <c r="C892" s="45" t="s">
        <v>3178</v>
      </c>
      <c r="D892" s="46">
        <v>9</v>
      </c>
      <c r="E892" s="60">
        <v>44838</v>
      </c>
      <c r="F892" s="45"/>
      <c r="G892" s="47">
        <v>9</v>
      </c>
    </row>
    <row r="893" spans="1:7" ht="20.399999999999999" x14ac:dyDescent="0.5">
      <c r="A893" s="72"/>
      <c r="B893" s="45" t="s">
        <v>3288</v>
      </c>
      <c r="C893" s="45" t="s">
        <v>3289</v>
      </c>
      <c r="D893" s="46">
        <v>27</v>
      </c>
      <c r="E893" s="60">
        <v>44841</v>
      </c>
      <c r="F893" s="45"/>
      <c r="G893" s="47">
        <v>27</v>
      </c>
    </row>
    <row r="894" spans="1:7" ht="40.799999999999997" x14ac:dyDescent="0.5">
      <c r="A894" s="72"/>
      <c r="B894" s="45" t="s">
        <v>3290</v>
      </c>
      <c r="C894" s="45" t="s">
        <v>3291</v>
      </c>
      <c r="D894" s="46">
        <v>29</v>
      </c>
      <c r="E894" s="60">
        <v>44893</v>
      </c>
      <c r="F894" s="45"/>
      <c r="G894" s="47">
        <v>29</v>
      </c>
    </row>
    <row r="895" spans="1:7" ht="40.799999999999997" x14ac:dyDescent="0.5">
      <c r="A895" s="72" t="s">
        <v>330</v>
      </c>
      <c r="B895" s="45" t="s">
        <v>3292</v>
      </c>
      <c r="C895" s="45" t="s">
        <v>3293</v>
      </c>
      <c r="D895" s="46">
        <v>35</v>
      </c>
      <c r="E895" s="60">
        <v>44855</v>
      </c>
      <c r="F895" s="45" t="s">
        <v>3294</v>
      </c>
      <c r="G895" s="47">
        <v>35</v>
      </c>
    </row>
    <row r="896" spans="1:7" ht="20.399999999999999" x14ac:dyDescent="0.5">
      <c r="A896" s="72"/>
      <c r="B896" s="45" t="s">
        <v>3156</v>
      </c>
      <c r="C896" s="45" t="s">
        <v>3157</v>
      </c>
      <c r="D896" s="46">
        <v>22.99</v>
      </c>
      <c r="E896" s="60">
        <v>44848</v>
      </c>
      <c r="F896" s="45"/>
      <c r="G896" s="47">
        <v>22.99</v>
      </c>
    </row>
    <row r="897" spans="1:7" ht="51" x14ac:dyDescent="0.5">
      <c r="A897" s="72"/>
      <c r="B897" s="45" t="s">
        <v>3295</v>
      </c>
      <c r="C897" s="45" t="s">
        <v>3296</v>
      </c>
      <c r="D897" s="46">
        <v>12.99</v>
      </c>
      <c r="E897" s="60">
        <v>44867</v>
      </c>
      <c r="F897" s="45"/>
      <c r="G897" s="47">
        <v>12.99</v>
      </c>
    </row>
    <row r="898" spans="1:7" ht="51" x14ac:dyDescent="0.5">
      <c r="A898" s="72"/>
      <c r="B898" s="45" t="s">
        <v>3310</v>
      </c>
      <c r="C898" s="45" t="s">
        <v>3311</v>
      </c>
      <c r="D898" s="46">
        <v>7.99</v>
      </c>
      <c r="E898" s="60">
        <v>44840</v>
      </c>
      <c r="F898" s="45"/>
      <c r="G898" s="47">
        <v>7.99</v>
      </c>
    </row>
    <row r="899" spans="1:7" ht="30.6" x14ac:dyDescent="0.5">
      <c r="A899" s="72"/>
      <c r="B899" s="45" t="s">
        <v>2934</v>
      </c>
      <c r="C899" s="45" t="s">
        <v>2935</v>
      </c>
      <c r="D899" s="46">
        <v>5.99</v>
      </c>
      <c r="E899" s="60">
        <v>44894</v>
      </c>
      <c r="F899" s="45"/>
      <c r="G899" s="47">
        <v>5.99</v>
      </c>
    </row>
    <row r="900" spans="1:7" ht="40.799999999999997" x14ac:dyDescent="0.5">
      <c r="A900" s="72"/>
      <c r="B900" s="45" t="s">
        <v>2921</v>
      </c>
      <c r="C900" s="45" t="s">
        <v>2922</v>
      </c>
      <c r="D900" s="46">
        <v>7.99</v>
      </c>
      <c r="E900" s="60">
        <v>44896</v>
      </c>
      <c r="F900" s="45"/>
      <c r="G900" s="47">
        <v>7.99</v>
      </c>
    </row>
    <row r="901" spans="1:7" ht="30.6" x14ac:dyDescent="0.5">
      <c r="A901" s="72"/>
      <c r="B901" s="45" t="s">
        <v>3400</v>
      </c>
      <c r="C901" s="45" t="s">
        <v>3401</v>
      </c>
      <c r="D901" s="46">
        <v>17.989999999999998</v>
      </c>
      <c r="E901" s="60">
        <v>44903</v>
      </c>
      <c r="F901" s="45"/>
      <c r="G901" s="47">
        <v>17.989999999999998</v>
      </c>
    </row>
    <row r="902" spans="1:7" ht="51" x14ac:dyDescent="0.5">
      <c r="A902" s="72"/>
      <c r="B902" s="45" t="s">
        <v>2903</v>
      </c>
      <c r="C902" s="45" t="s">
        <v>2904</v>
      </c>
      <c r="D902" s="46">
        <v>19.989999999999998</v>
      </c>
      <c r="E902" s="60">
        <v>44903</v>
      </c>
      <c r="F902" s="45"/>
      <c r="G902" s="47">
        <v>19.989999999999998</v>
      </c>
    </row>
    <row r="903" spans="1:7" ht="20.399999999999999" x14ac:dyDescent="0.5">
      <c r="A903" s="72"/>
      <c r="B903" s="45" t="s">
        <v>3041</v>
      </c>
      <c r="C903" s="45" t="s">
        <v>3042</v>
      </c>
      <c r="D903" s="46">
        <v>25.99</v>
      </c>
      <c r="E903" s="60">
        <v>44901</v>
      </c>
      <c r="F903" s="45"/>
      <c r="G903" s="47">
        <v>25.99</v>
      </c>
    </row>
    <row r="904" spans="1:7" ht="81.599999999999994" x14ac:dyDescent="0.5">
      <c r="A904" s="72"/>
      <c r="B904" s="45" t="s">
        <v>3228</v>
      </c>
      <c r="C904" s="45" t="s">
        <v>644</v>
      </c>
      <c r="D904" s="46">
        <v>18.95</v>
      </c>
      <c r="E904" s="60">
        <v>44861</v>
      </c>
      <c r="F904" s="45"/>
      <c r="G904" s="47">
        <v>18.95</v>
      </c>
    </row>
    <row r="905" spans="1:7" ht="40.799999999999997" x14ac:dyDescent="0.5">
      <c r="A905" s="72" t="s">
        <v>267</v>
      </c>
      <c r="B905" s="45" t="s">
        <v>3179</v>
      </c>
      <c r="C905" s="45" t="s">
        <v>3180</v>
      </c>
      <c r="D905" s="46">
        <v>16</v>
      </c>
      <c r="E905" s="60">
        <v>44878</v>
      </c>
      <c r="F905" s="45"/>
      <c r="G905" s="47">
        <v>16</v>
      </c>
    </row>
    <row r="906" spans="1:7" ht="30.6" x14ac:dyDescent="0.5">
      <c r="A906" s="72"/>
      <c r="B906" s="45" t="s">
        <v>3304</v>
      </c>
      <c r="C906" s="45" t="s">
        <v>3305</v>
      </c>
      <c r="D906" s="46">
        <v>7</v>
      </c>
      <c r="E906" s="60">
        <v>44504</v>
      </c>
      <c r="F906" s="45"/>
      <c r="G906" s="47">
        <v>7</v>
      </c>
    </row>
    <row r="907" spans="1:7" ht="40.799999999999997" x14ac:dyDescent="0.5">
      <c r="A907" s="72"/>
      <c r="B907" s="45" t="s">
        <v>2813</v>
      </c>
      <c r="C907" s="45" t="s">
        <v>2814</v>
      </c>
      <c r="D907" s="46">
        <v>25</v>
      </c>
      <c r="E907" s="60">
        <v>44839</v>
      </c>
      <c r="F907" s="45"/>
      <c r="G907" s="47">
        <v>25</v>
      </c>
    </row>
    <row r="908" spans="1:7" ht="30.6" x14ac:dyDescent="0.5">
      <c r="A908" s="45" t="s">
        <v>299</v>
      </c>
      <c r="B908" s="45" t="s">
        <v>3386</v>
      </c>
      <c r="C908" s="45" t="s">
        <v>3387</v>
      </c>
      <c r="D908" s="46">
        <v>19.489999999999998</v>
      </c>
      <c r="E908" s="60">
        <v>44922</v>
      </c>
      <c r="F908" s="45"/>
      <c r="G908" s="47">
        <v>19.489999999999998</v>
      </c>
    </row>
    <row r="909" spans="1:7" ht="30.6" x14ac:dyDescent="0.5">
      <c r="A909" s="45" t="s">
        <v>271</v>
      </c>
      <c r="B909" s="45" t="s">
        <v>2884</v>
      </c>
      <c r="C909" s="45" t="s">
        <v>2885</v>
      </c>
      <c r="D909" s="46">
        <v>17</v>
      </c>
      <c r="E909" s="60">
        <v>44859</v>
      </c>
      <c r="F909" s="45"/>
      <c r="G909" s="47">
        <v>17</v>
      </c>
    </row>
    <row r="910" spans="1:7" ht="40.799999999999997" x14ac:dyDescent="0.5">
      <c r="A910" s="45" t="s">
        <v>1188</v>
      </c>
      <c r="B910" s="45" t="s">
        <v>2992</v>
      </c>
      <c r="C910" s="45" t="s">
        <v>2993</v>
      </c>
      <c r="D910" s="46">
        <v>20</v>
      </c>
      <c r="E910" s="60">
        <v>44837</v>
      </c>
      <c r="F910" s="45" t="s">
        <v>2994</v>
      </c>
      <c r="G910" s="47">
        <v>20</v>
      </c>
    </row>
    <row r="911" spans="1:7" ht="30.6" x14ac:dyDescent="0.5">
      <c r="A911" s="45" t="s">
        <v>3413</v>
      </c>
      <c r="B911" s="45" t="s">
        <v>3414</v>
      </c>
      <c r="C911" s="45" t="s">
        <v>3415</v>
      </c>
      <c r="D911" s="46">
        <v>27</v>
      </c>
      <c r="E911" s="60">
        <v>44868</v>
      </c>
      <c r="F911" s="45"/>
      <c r="G911" s="47">
        <v>27</v>
      </c>
    </row>
    <row r="912" spans="1:7" ht="20.399999999999999" x14ac:dyDescent="0.5">
      <c r="A912" s="72" t="s">
        <v>842</v>
      </c>
      <c r="B912" s="45" t="s">
        <v>3103</v>
      </c>
      <c r="C912" s="45" t="s">
        <v>3104</v>
      </c>
      <c r="D912" s="46">
        <v>15</v>
      </c>
      <c r="E912" s="60">
        <v>44862</v>
      </c>
      <c r="F912" s="45" t="s">
        <v>3105</v>
      </c>
      <c r="G912" s="47">
        <v>15</v>
      </c>
    </row>
    <row r="913" spans="1:7" ht="71.400000000000006" x14ac:dyDescent="0.5">
      <c r="A913" s="72"/>
      <c r="B913" s="45" t="s">
        <v>3087</v>
      </c>
      <c r="C913" s="45" t="s">
        <v>3088</v>
      </c>
      <c r="D913" s="46">
        <v>28</v>
      </c>
      <c r="E913" s="60">
        <v>44850</v>
      </c>
      <c r="F913" s="45"/>
      <c r="G913" s="47">
        <v>28</v>
      </c>
    </row>
    <row r="914" spans="1:7" ht="30.6" x14ac:dyDescent="0.5">
      <c r="A914" s="72"/>
      <c r="B914" s="45" t="s">
        <v>2886</v>
      </c>
      <c r="C914" s="45" t="s">
        <v>2887</v>
      </c>
      <c r="D914" s="46">
        <v>17.989999999999998</v>
      </c>
      <c r="E914" s="60">
        <v>44898</v>
      </c>
      <c r="F914" s="45"/>
      <c r="G914" s="47">
        <v>17.989999999999998</v>
      </c>
    </row>
    <row r="915" spans="1:7" ht="30.6" x14ac:dyDescent="0.5">
      <c r="A915" s="45" t="s">
        <v>256</v>
      </c>
      <c r="B915" s="45" t="s">
        <v>3402</v>
      </c>
      <c r="C915" s="45" t="s">
        <v>3403</v>
      </c>
      <c r="D915" s="46">
        <v>28</v>
      </c>
      <c r="E915" s="60">
        <v>44881</v>
      </c>
      <c r="F915" s="45"/>
      <c r="G915" s="47">
        <v>28</v>
      </c>
    </row>
    <row r="916" spans="1:7" ht="112.2" x14ac:dyDescent="0.5">
      <c r="A916" s="45" t="s">
        <v>2888</v>
      </c>
      <c r="B916" s="45" t="s">
        <v>2889</v>
      </c>
      <c r="C916" s="45" t="s">
        <v>2890</v>
      </c>
      <c r="D916" s="46">
        <v>22</v>
      </c>
      <c r="E916" s="60">
        <v>44847</v>
      </c>
      <c r="F916" s="45"/>
      <c r="G916" s="47">
        <v>22</v>
      </c>
    </row>
    <row r="917" spans="1:7" ht="51" x14ac:dyDescent="0.5">
      <c r="A917" s="45" t="s">
        <v>1191</v>
      </c>
      <c r="B917" s="45" t="s">
        <v>2857</v>
      </c>
      <c r="C917" s="45" t="s">
        <v>2858</v>
      </c>
      <c r="D917" s="46">
        <v>28</v>
      </c>
      <c r="E917" s="60">
        <v>44845</v>
      </c>
      <c r="F917" s="45"/>
      <c r="G917" s="47">
        <v>28</v>
      </c>
    </row>
    <row r="918" spans="1:7" ht="20.399999999999999" x14ac:dyDescent="0.5">
      <c r="A918" s="72" t="s">
        <v>252</v>
      </c>
      <c r="B918" s="45" t="s">
        <v>3131</v>
      </c>
      <c r="C918" s="45" t="s">
        <v>3132</v>
      </c>
      <c r="D918" s="46">
        <v>10</v>
      </c>
      <c r="E918" s="60">
        <v>44893</v>
      </c>
      <c r="F918" s="45"/>
      <c r="G918" s="47">
        <v>10</v>
      </c>
    </row>
    <row r="919" spans="1:7" ht="20.399999999999999" x14ac:dyDescent="0.5">
      <c r="A919" s="72"/>
      <c r="B919" s="45" t="s">
        <v>2936</v>
      </c>
      <c r="C919" s="45" t="s">
        <v>2937</v>
      </c>
      <c r="D919" s="46">
        <v>22</v>
      </c>
      <c r="E919" s="60">
        <v>44504</v>
      </c>
      <c r="F919" s="45"/>
      <c r="G919" s="47">
        <v>22</v>
      </c>
    </row>
    <row r="920" spans="1:7" ht="20.399999999999999" x14ac:dyDescent="0.5">
      <c r="A920" s="72"/>
      <c r="B920" s="45" t="s">
        <v>3133</v>
      </c>
      <c r="C920" s="45" t="s">
        <v>3134</v>
      </c>
      <c r="D920" s="46">
        <v>17</v>
      </c>
      <c r="E920" s="60">
        <v>44896</v>
      </c>
      <c r="F920" s="45"/>
      <c r="G920" s="47">
        <v>17</v>
      </c>
    </row>
    <row r="921" spans="1:7" ht="61.2" x14ac:dyDescent="0.5">
      <c r="A921" s="72"/>
      <c r="B921" s="45" t="s">
        <v>3043</v>
      </c>
      <c r="C921" s="45" t="s">
        <v>3044</v>
      </c>
      <c r="D921" s="46">
        <v>15</v>
      </c>
      <c r="E921" s="60">
        <v>44916</v>
      </c>
      <c r="F921" s="45"/>
      <c r="G921" s="47">
        <v>15</v>
      </c>
    </row>
    <row r="922" spans="1:7" ht="71.400000000000006" x14ac:dyDescent="0.5">
      <c r="A922" s="72"/>
      <c r="B922" s="45" t="s">
        <v>2859</v>
      </c>
      <c r="C922" s="45" t="s">
        <v>2860</v>
      </c>
      <c r="D922" s="46">
        <v>20</v>
      </c>
      <c r="E922" s="60">
        <v>44901</v>
      </c>
      <c r="F922" s="45"/>
      <c r="G922" s="47">
        <v>20</v>
      </c>
    </row>
    <row r="923" spans="1:7" ht="30.6" x14ac:dyDescent="0.5">
      <c r="A923" s="72" t="s">
        <v>268</v>
      </c>
      <c r="B923" s="45" t="s">
        <v>3350</v>
      </c>
      <c r="C923" s="45" t="s">
        <v>3351</v>
      </c>
      <c r="D923" s="46">
        <v>2.99</v>
      </c>
      <c r="E923" s="60">
        <v>44844</v>
      </c>
      <c r="F923" s="45"/>
      <c r="G923" s="47">
        <v>2.99</v>
      </c>
    </row>
    <row r="924" spans="1:7" ht="20.399999999999999" x14ac:dyDescent="0.5">
      <c r="A924" s="72"/>
      <c r="B924" s="45" t="s">
        <v>3247</v>
      </c>
      <c r="C924" s="45" t="s">
        <v>3248</v>
      </c>
      <c r="D924" s="46">
        <v>5.39</v>
      </c>
      <c r="E924" s="60">
        <v>44835</v>
      </c>
      <c r="F924" s="45"/>
      <c r="G924" s="47">
        <v>5.39</v>
      </c>
    </row>
    <row r="925" spans="1:7" ht="20.399999999999999" x14ac:dyDescent="0.5">
      <c r="A925" s="72"/>
      <c r="B925" s="45" t="s">
        <v>3404</v>
      </c>
      <c r="C925" s="45" t="s">
        <v>3405</v>
      </c>
      <c r="D925" s="46">
        <v>19.2</v>
      </c>
      <c r="E925" s="60">
        <v>44874</v>
      </c>
      <c r="F925" s="45"/>
      <c r="G925" s="47">
        <v>19.2</v>
      </c>
    </row>
    <row r="926" spans="1:7" ht="30.6" x14ac:dyDescent="0.5">
      <c r="A926" s="72"/>
      <c r="B926" s="45" t="s">
        <v>3045</v>
      </c>
      <c r="C926" s="45" t="s">
        <v>3046</v>
      </c>
      <c r="D926" s="46">
        <v>13.19</v>
      </c>
      <c r="E926" s="60">
        <v>44838</v>
      </c>
      <c r="F926" s="45"/>
      <c r="G926" s="47">
        <v>13.19</v>
      </c>
    </row>
    <row r="927" spans="1:7" ht="20.399999999999999" x14ac:dyDescent="0.5">
      <c r="A927" s="72"/>
      <c r="B927" s="45" t="s">
        <v>3118</v>
      </c>
      <c r="C927" s="45" t="s">
        <v>3119</v>
      </c>
      <c r="D927" s="46">
        <v>16.95</v>
      </c>
      <c r="E927" s="60">
        <v>44881</v>
      </c>
      <c r="F927" s="45"/>
      <c r="G927" s="47">
        <v>16.95</v>
      </c>
    </row>
    <row r="928" spans="1:7" ht="61.2" x14ac:dyDescent="0.5">
      <c r="A928" s="72" t="s">
        <v>239</v>
      </c>
      <c r="B928" s="45" t="s">
        <v>3089</v>
      </c>
      <c r="C928" s="45" t="s">
        <v>3090</v>
      </c>
      <c r="D928" s="46">
        <v>20</v>
      </c>
      <c r="E928" s="60">
        <v>44840</v>
      </c>
      <c r="F928" s="45"/>
      <c r="G928" s="47">
        <v>20</v>
      </c>
    </row>
    <row r="929" spans="1:7" ht="30.6" x14ac:dyDescent="0.5">
      <c r="A929" s="72"/>
      <c r="B929" s="45" t="s">
        <v>3106</v>
      </c>
      <c r="C929" s="45" t="s">
        <v>3107</v>
      </c>
      <c r="D929" s="46">
        <v>29.99</v>
      </c>
      <c r="E929" s="60">
        <v>44847</v>
      </c>
      <c r="F929" s="45"/>
      <c r="G929" s="47">
        <v>29.99</v>
      </c>
    </row>
    <row r="930" spans="1:7" ht="20.399999999999999" x14ac:dyDescent="0.5">
      <c r="A930" s="72"/>
      <c r="B930" s="45" t="s">
        <v>2962</v>
      </c>
      <c r="C930" s="45" t="s">
        <v>2963</v>
      </c>
      <c r="D930" s="46">
        <v>26.99</v>
      </c>
      <c r="E930" s="60">
        <v>44873</v>
      </c>
      <c r="F930" s="45"/>
      <c r="G930" s="47">
        <v>26.99</v>
      </c>
    </row>
    <row r="931" spans="1:7" ht="30.6" x14ac:dyDescent="0.5">
      <c r="A931" s="72"/>
      <c r="B931" s="45" t="s">
        <v>3297</v>
      </c>
      <c r="C931" s="45" t="s">
        <v>3298</v>
      </c>
      <c r="D931" s="46">
        <v>14.95</v>
      </c>
      <c r="E931" s="60">
        <v>44847</v>
      </c>
      <c r="F931" s="45"/>
      <c r="G931" s="47">
        <v>14.95</v>
      </c>
    </row>
    <row r="932" spans="1:7" ht="20.399999999999999" x14ac:dyDescent="0.5">
      <c r="A932" s="72" t="s">
        <v>277</v>
      </c>
      <c r="B932" s="45" t="s">
        <v>2867</v>
      </c>
      <c r="C932" s="45" t="s">
        <v>2868</v>
      </c>
      <c r="D932" s="46">
        <v>18</v>
      </c>
      <c r="E932" s="60">
        <v>44891</v>
      </c>
      <c r="F932" s="45"/>
      <c r="G932" s="47">
        <v>18</v>
      </c>
    </row>
    <row r="933" spans="1:7" ht="20.399999999999999" x14ac:dyDescent="0.5">
      <c r="A933" s="72"/>
      <c r="B933" s="45" t="s">
        <v>2938</v>
      </c>
      <c r="C933" s="45" t="s">
        <v>2939</v>
      </c>
      <c r="D933" s="46">
        <v>18.95</v>
      </c>
      <c r="E933" s="60">
        <v>44847</v>
      </c>
      <c r="F933" s="45"/>
      <c r="G933" s="47">
        <v>18.95</v>
      </c>
    </row>
    <row r="934" spans="1:7" ht="20.399999999999999" x14ac:dyDescent="0.5">
      <c r="A934" s="72"/>
      <c r="B934" s="45" t="s">
        <v>2995</v>
      </c>
      <c r="C934" s="45" t="s">
        <v>2996</v>
      </c>
      <c r="D934" s="46">
        <v>34.99</v>
      </c>
      <c r="E934" s="60">
        <v>44837</v>
      </c>
      <c r="F934" s="45"/>
      <c r="G934" s="47">
        <v>34.99</v>
      </c>
    </row>
    <row r="935" spans="1:7" ht="20.399999999999999" x14ac:dyDescent="0.5">
      <c r="A935" s="72"/>
      <c r="B935" s="45" t="s">
        <v>2841</v>
      </c>
      <c r="C935" s="45" t="s">
        <v>2842</v>
      </c>
      <c r="D935" s="46">
        <v>35.99</v>
      </c>
      <c r="E935" s="60">
        <v>44859</v>
      </c>
      <c r="F935" s="45"/>
      <c r="G935" s="47">
        <v>35.99</v>
      </c>
    </row>
    <row r="936" spans="1:7" ht="20.399999999999999" x14ac:dyDescent="0.5">
      <c r="A936" s="72"/>
      <c r="B936" s="45" t="s">
        <v>2974</v>
      </c>
      <c r="C936" s="45" t="s">
        <v>514</v>
      </c>
      <c r="D936" s="46">
        <v>16.989999999999998</v>
      </c>
      <c r="E936" s="60">
        <v>44860</v>
      </c>
      <c r="F936" s="45"/>
      <c r="G936" s="47">
        <v>16.989999999999998</v>
      </c>
    </row>
    <row r="937" spans="1:7" ht="30.6" x14ac:dyDescent="0.5">
      <c r="A937" s="72"/>
      <c r="B937" s="45" t="s">
        <v>3442</v>
      </c>
      <c r="C937" s="45" t="s">
        <v>3443</v>
      </c>
      <c r="D937" s="46">
        <v>13</v>
      </c>
      <c r="E937" s="60">
        <v>44839</v>
      </c>
      <c r="F937" s="45"/>
      <c r="G937" s="47">
        <v>13</v>
      </c>
    </row>
    <row r="938" spans="1:7" ht="40.799999999999997" x14ac:dyDescent="0.5">
      <c r="A938" s="72"/>
      <c r="B938" s="45" t="s">
        <v>3091</v>
      </c>
      <c r="C938" s="45" t="s">
        <v>3092</v>
      </c>
      <c r="D938" s="46">
        <v>18</v>
      </c>
      <c r="E938" s="60">
        <v>44837</v>
      </c>
      <c r="F938" s="45"/>
      <c r="G938" s="47">
        <v>18</v>
      </c>
    </row>
    <row r="939" spans="1:7" ht="20.399999999999999" x14ac:dyDescent="0.5">
      <c r="A939" s="72"/>
      <c r="B939" s="45" t="s">
        <v>3445</v>
      </c>
      <c r="C939" s="45" t="s">
        <v>3446</v>
      </c>
      <c r="D939" s="46">
        <v>15.95</v>
      </c>
      <c r="E939" s="60">
        <v>44893</v>
      </c>
      <c r="F939" s="45"/>
      <c r="G939" s="47">
        <v>15.95</v>
      </c>
    </row>
    <row r="940" spans="1:7" ht="51" x14ac:dyDescent="0.5">
      <c r="A940" s="45" t="s">
        <v>276</v>
      </c>
      <c r="B940" s="45" t="s">
        <v>2940</v>
      </c>
      <c r="C940" s="45" t="s">
        <v>2941</v>
      </c>
      <c r="D940" s="46">
        <v>28.99</v>
      </c>
      <c r="E940" s="60">
        <v>44894</v>
      </c>
      <c r="F940" s="45"/>
      <c r="G940" s="47">
        <v>28.99</v>
      </c>
    </row>
    <row r="941" spans="1:7" ht="20.399999999999999" x14ac:dyDescent="0.5">
      <c r="A941" s="72" t="s">
        <v>274</v>
      </c>
      <c r="B941" s="45" t="s">
        <v>3352</v>
      </c>
      <c r="C941" s="45" t="s">
        <v>3353</v>
      </c>
      <c r="D941" s="46">
        <v>24</v>
      </c>
      <c r="E941" s="60">
        <v>44844</v>
      </c>
      <c r="F941" s="45"/>
      <c r="G941" s="47">
        <v>24</v>
      </c>
    </row>
    <row r="942" spans="1:7" ht="40.799999999999997" x14ac:dyDescent="0.5">
      <c r="A942" s="72"/>
      <c r="B942" s="45" t="s">
        <v>2820</v>
      </c>
      <c r="C942" s="45" t="s">
        <v>2821</v>
      </c>
      <c r="D942" s="46">
        <v>28</v>
      </c>
      <c r="E942" s="60">
        <v>44837</v>
      </c>
      <c r="F942" s="45"/>
      <c r="G942" s="47">
        <v>28</v>
      </c>
    </row>
    <row r="943" spans="1:7" ht="61.2" x14ac:dyDescent="0.5">
      <c r="A943" s="72"/>
      <c r="B943" s="45" t="s">
        <v>2869</v>
      </c>
      <c r="C943" s="45" t="s">
        <v>2870</v>
      </c>
      <c r="D943" s="46">
        <v>20</v>
      </c>
      <c r="E943" s="60">
        <v>44891</v>
      </c>
      <c r="F943" s="45"/>
      <c r="G943" s="47">
        <v>20</v>
      </c>
    </row>
    <row r="944" spans="1:7" ht="61.2" x14ac:dyDescent="0.5">
      <c r="A944" s="72"/>
      <c r="B944" s="45" t="s">
        <v>3317</v>
      </c>
      <c r="C944" s="45" t="s">
        <v>3318</v>
      </c>
      <c r="D944" s="46">
        <v>30</v>
      </c>
      <c r="E944" s="60">
        <v>44925</v>
      </c>
      <c r="F944" s="45"/>
      <c r="G944" s="47">
        <v>30</v>
      </c>
    </row>
    <row r="945" spans="1:7" ht="20.399999999999999" x14ac:dyDescent="0.5">
      <c r="A945" s="72"/>
      <c r="B945" s="45" t="s">
        <v>3393</v>
      </c>
      <c r="C945" s="45" t="s">
        <v>3394</v>
      </c>
      <c r="D945" s="46">
        <v>29</v>
      </c>
      <c r="E945" s="60">
        <v>44915</v>
      </c>
      <c r="F945" s="45"/>
      <c r="G945" s="47">
        <v>29</v>
      </c>
    </row>
    <row r="946" spans="1:7" ht="20.399999999999999" x14ac:dyDescent="0.5">
      <c r="A946" s="72"/>
      <c r="B946" s="45" t="s">
        <v>3307</v>
      </c>
      <c r="C946" s="45" t="s">
        <v>3308</v>
      </c>
      <c r="D946" s="46">
        <v>16</v>
      </c>
      <c r="E946" s="60">
        <v>44839</v>
      </c>
      <c r="F946" s="45"/>
      <c r="G946" s="47">
        <v>16</v>
      </c>
    </row>
    <row r="947" spans="1:7" ht="173.4" x14ac:dyDescent="0.5">
      <c r="A947" s="72" t="s">
        <v>648</v>
      </c>
      <c r="B947" s="45" t="s">
        <v>2975</v>
      </c>
      <c r="C947" s="45" t="s">
        <v>2976</v>
      </c>
      <c r="D947" s="46">
        <v>17</v>
      </c>
      <c r="E947" s="60">
        <v>44877</v>
      </c>
      <c r="F947" s="45"/>
      <c r="G947" s="47">
        <v>17</v>
      </c>
    </row>
    <row r="948" spans="1:7" ht="40.799999999999997" x14ac:dyDescent="0.5">
      <c r="A948" s="72"/>
      <c r="B948" s="45" t="s">
        <v>3354</v>
      </c>
      <c r="C948" s="45" t="s">
        <v>3355</v>
      </c>
      <c r="D948" s="46">
        <v>36</v>
      </c>
      <c r="E948" s="60">
        <v>44862</v>
      </c>
      <c r="F948" s="45"/>
      <c r="G948" s="47">
        <v>36</v>
      </c>
    </row>
    <row r="949" spans="1:7" ht="20.399999999999999" x14ac:dyDescent="0.5">
      <c r="A949" s="72" t="s">
        <v>387</v>
      </c>
      <c r="B949" s="45" t="s">
        <v>3263</v>
      </c>
      <c r="C949" s="45" t="s">
        <v>3264</v>
      </c>
      <c r="D949" s="46">
        <v>35</v>
      </c>
      <c r="E949" s="60">
        <v>44895</v>
      </c>
      <c r="F949" s="45"/>
      <c r="G949" s="47">
        <v>35</v>
      </c>
    </row>
    <row r="950" spans="1:7" ht="40.799999999999997" x14ac:dyDescent="0.5">
      <c r="A950" s="72"/>
      <c r="B950" s="45" t="s">
        <v>3047</v>
      </c>
      <c r="C950" s="45" t="s">
        <v>3048</v>
      </c>
      <c r="D950" s="46">
        <v>35</v>
      </c>
      <c r="E950" s="60">
        <v>44872</v>
      </c>
      <c r="F950" s="45"/>
      <c r="G950" s="47">
        <v>35</v>
      </c>
    </row>
    <row r="951" spans="1:7" ht="30.6" x14ac:dyDescent="0.5">
      <c r="A951" s="72"/>
      <c r="B951" s="45" t="s">
        <v>3356</v>
      </c>
      <c r="C951" s="45" t="s">
        <v>3357</v>
      </c>
      <c r="D951" s="46">
        <v>35</v>
      </c>
      <c r="E951" s="60">
        <v>44853</v>
      </c>
      <c r="F951" s="45"/>
      <c r="G951" s="47">
        <v>35</v>
      </c>
    </row>
    <row r="952" spans="1:7" ht="40.799999999999997" x14ac:dyDescent="0.5">
      <c r="A952" s="72"/>
      <c r="B952" s="45" t="s">
        <v>3319</v>
      </c>
      <c r="C952" s="45" t="s">
        <v>3320</v>
      </c>
      <c r="D952" s="46">
        <v>15</v>
      </c>
      <c r="E952" s="60">
        <v>44925</v>
      </c>
      <c r="F952" s="45"/>
      <c r="G952" s="47">
        <v>15</v>
      </c>
    </row>
    <row r="953" spans="1:7" ht="122.4" x14ac:dyDescent="0.5">
      <c r="A953" s="72"/>
      <c r="B953" s="45" t="s">
        <v>3093</v>
      </c>
      <c r="C953" s="45" t="s">
        <v>3094</v>
      </c>
      <c r="D953" s="46">
        <v>14</v>
      </c>
      <c r="E953" s="60">
        <v>44917</v>
      </c>
      <c r="F953" s="45"/>
      <c r="G953" s="47">
        <v>14</v>
      </c>
    </row>
    <row r="954" spans="1:7" ht="40.799999999999997" x14ac:dyDescent="0.5">
      <c r="A954" s="45" t="s">
        <v>293</v>
      </c>
      <c r="B954" s="45" t="s">
        <v>3095</v>
      </c>
      <c r="C954" s="45" t="s">
        <v>3096</v>
      </c>
      <c r="D954" s="46">
        <v>15</v>
      </c>
      <c r="E954" s="60">
        <v>44893</v>
      </c>
      <c r="F954" s="45"/>
      <c r="G954" s="47">
        <v>15</v>
      </c>
    </row>
    <row r="955" spans="1:7" ht="20.399999999999999" x14ac:dyDescent="0.5">
      <c r="A955" s="72" t="s">
        <v>675</v>
      </c>
      <c r="B955" s="45" t="s">
        <v>3249</v>
      </c>
      <c r="C955" s="45" t="s">
        <v>3250</v>
      </c>
      <c r="D955" s="46">
        <v>20</v>
      </c>
      <c r="E955" s="60">
        <v>44873</v>
      </c>
      <c r="F955" s="45"/>
      <c r="G955" s="47">
        <v>20</v>
      </c>
    </row>
    <row r="956" spans="1:7" ht="20.399999999999999" x14ac:dyDescent="0.5">
      <c r="A956" s="72"/>
      <c r="B956" s="45" t="s">
        <v>3213</v>
      </c>
      <c r="C956" s="45" t="s">
        <v>3214</v>
      </c>
      <c r="D956" s="46">
        <v>8</v>
      </c>
      <c r="E956" s="60">
        <v>44924</v>
      </c>
      <c r="F956" s="45"/>
      <c r="G956" s="47">
        <v>8</v>
      </c>
    </row>
    <row r="957" spans="1:7" ht="30.6" x14ac:dyDescent="0.5">
      <c r="A957" s="45" t="s">
        <v>3197</v>
      </c>
      <c r="B957" s="45" t="s">
        <v>3198</v>
      </c>
      <c r="C957" s="45" t="s">
        <v>3199</v>
      </c>
      <c r="D957" s="46">
        <v>13</v>
      </c>
      <c r="E957" s="60">
        <v>44858</v>
      </c>
      <c r="F957" s="45"/>
      <c r="G957" s="47">
        <v>13</v>
      </c>
    </row>
    <row r="958" spans="1:7" ht="20.399999999999999" x14ac:dyDescent="0.5">
      <c r="A958" s="72" t="s">
        <v>578</v>
      </c>
      <c r="B958" s="45" t="s">
        <v>2891</v>
      </c>
      <c r="C958" s="45" t="s">
        <v>2892</v>
      </c>
      <c r="D958" s="46">
        <v>9.99</v>
      </c>
      <c r="E958" s="60">
        <v>44898</v>
      </c>
      <c r="F958" s="45"/>
      <c r="G958" s="47">
        <v>9.99</v>
      </c>
    </row>
    <row r="959" spans="1:7" ht="20.399999999999999" x14ac:dyDescent="0.5">
      <c r="A959" s="72"/>
      <c r="B959" s="45" t="s">
        <v>3358</v>
      </c>
      <c r="C959" s="45" t="s">
        <v>3221</v>
      </c>
      <c r="D959" s="46">
        <v>27.99</v>
      </c>
      <c r="E959" s="60">
        <v>44859</v>
      </c>
      <c r="F959" s="45"/>
      <c r="G959" s="47">
        <v>27.99</v>
      </c>
    </row>
    <row r="960" spans="1:7" ht="51" x14ac:dyDescent="0.5">
      <c r="A960" s="45" t="s">
        <v>1155</v>
      </c>
      <c r="B960" s="45" t="s">
        <v>3097</v>
      </c>
      <c r="C960" s="45" t="s">
        <v>3098</v>
      </c>
      <c r="D960" s="46">
        <v>40</v>
      </c>
      <c r="E960" s="60">
        <v>44917</v>
      </c>
      <c r="F960" s="45"/>
      <c r="G960" s="47">
        <v>40</v>
      </c>
    </row>
    <row r="961" spans="1:7" ht="61.2" x14ac:dyDescent="0.5">
      <c r="A961" s="72" t="s">
        <v>678</v>
      </c>
      <c r="B961" s="45" t="s">
        <v>2847</v>
      </c>
      <c r="C961" s="45" t="s">
        <v>2848</v>
      </c>
      <c r="D961" s="46">
        <v>24.99</v>
      </c>
      <c r="E961" s="60">
        <v>44901</v>
      </c>
      <c r="F961" s="45"/>
      <c r="G961" s="47">
        <v>24.99</v>
      </c>
    </row>
    <row r="962" spans="1:7" ht="30.6" x14ac:dyDescent="0.5">
      <c r="A962" s="72"/>
      <c r="B962" s="45" t="s">
        <v>2942</v>
      </c>
      <c r="C962" s="45" t="s">
        <v>2943</v>
      </c>
      <c r="D962" s="46">
        <v>8.99</v>
      </c>
      <c r="E962" s="60">
        <v>44901</v>
      </c>
      <c r="F962" s="45"/>
      <c r="G962" s="47">
        <v>8.99</v>
      </c>
    </row>
    <row r="963" spans="1:7" ht="30.6" x14ac:dyDescent="0.5">
      <c r="A963" s="72"/>
      <c r="B963" s="45" t="s">
        <v>3135</v>
      </c>
      <c r="C963" s="45" t="s">
        <v>3136</v>
      </c>
      <c r="D963" s="46">
        <v>28.99</v>
      </c>
      <c r="E963" s="60">
        <v>44840</v>
      </c>
      <c r="F963" s="45"/>
      <c r="G963" s="47">
        <v>28.99</v>
      </c>
    </row>
    <row r="964" spans="1:7" ht="20.399999999999999" x14ac:dyDescent="0.5">
      <c r="A964" s="72" t="s">
        <v>258</v>
      </c>
      <c r="B964" s="45" t="s">
        <v>3108</v>
      </c>
      <c r="C964" s="45" t="s">
        <v>3109</v>
      </c>
      <c r="D964" s="46">
        <v>5</v>
      </c>
      <c r="E964" s="60">
        <v>44872</v>
      </c>
      <c r="F964" s="45"/>
      <c r="G964" s="47">
        <v>5</v>
      </c>
    </row>
    <row r="965" spans="1:7" ht="51" x14ac:dyDescent="0.5">
      <c r="A965" s="72"/>
      <c r="B965" s="45" t="s">
        <v>2964</v>
      </c>
      <c r="C965" s="45" t="s">
        <v>2965</v>
      </c>
      <c r="D965" s="46">
        <v>15</v>
      </c>
      <c r="E965" s="60">
        <v>44903</v>
      </c>
      <c r="F965" s="45"/>
      <c r="G965" s="47">
        <v>15</v>
      </c>
    </row>
    <row r="966" spans="1:7" ht="81.599999999999994" x14ac:dyDescent="0.5">
      <c r="A966" s="72" t="s">
        <v>321</v>
      </c>
      <c r="B966" s="45" t="s">
        <v>3049</v>
      </c>
      <c r="C966" s="45" t="s">
        <v>3050</v>
      </c>
      <c r="D966" s="46">
        <v>25</v>
      </c>
      <c r="E966" s="60">
        <v>44910</v>
      </c>
      <c r="F966" s="45"/>
      <c r="G966" s="47">
        <v>25</v>
      </c>
    </row>
    <row r="967" spans="1:7" ht="20.399999999999999" x14ac:dyDescent="0.5">
      <c r="A967" s="72"/>
      <c r="B967" s="45" t="s">
        <v>3432</v>
      </c>
      <c r="C967" s="45" t="s">
        <v>3433</v>
      </c>
      <c r="D967" s="46">
        <v>24.98</v>
      </c>
      <c r="E967" s="60">
        <v>44861</v>
      </c>
      <c r="F967" s="45"/>
      <c r="G967" s="47">
        <v>24.98</v>
      </c>
    </row>
    <row r="968" spans="1:7" ht="30.6" x14ac:dyDescent="0.5">
      <c r="A968" s="72"/>
      <c r="B968" s="45" t="s">
        <v>3434</v>
      </c>
      <c r="C968" s="45" t="s">
        <v>3435</v>
      </c>
      <c r="D968" s="46">
        <v>2.99</v>
      </c>
      <c r="E968" s="60">
        <v>44868</v>
      </c>
      <c r="F968" s="45"/>
      <c r="G968" s="47">
        <v>2.99</v>
      </c>
    </row>
    <row r="969" spans="1:7" ht="122.4" x14ac:dyDescent="0.5">
      <c r="A969" s="72"/>
      <c r="B969" s="45" t="s">
        <v>2834</v>
      </c>
      <c r="C969" s="45" t="s">
        <v>2835</v>
      </c>
      <c r="D969" s="46">
        <v>15.25</v>
      </c>
      <c r="E969" s="60">
        <v>44839</v>
      </c>
      <c r="F969" s="45"/>
      <c r="G969" s="47">
        <v>15.25</v>
      </c>
    </row>
    <row r="970" spans="1:7" ht="40.799999999999997" x14ac:dyDescent="0.5">
      <c r="A970" s="72"/>
      <c r="B970" s="45" t="s">
        <v>2836</v>
      </c>
      <c r="C970" s="45" t="s">
        <v>2837</v>
      </c>
      <c r="D970" s="46">
        <v>16.149999999999999</v>
      </c>
      <c r="E970" s="60">
        <v>44874</v>
      </c>
      <c r="F970" s="45"/>
      <c r="G970" s="47">
        <v>16.149999999999999</v>
      </c>
    </row>
    <row r="971" spans="1:7" ht="51" x14ac:dyDescent="0.5">
      <c r="A971" s="72"/>
      <c r="B971" s="45" t="s">
        <v>3051</v>
      </c>
      <c r="C971" s="45" t="s">
        <v>3052</v>
      </c>
      <c r="D971" s="46">
        <v>7.34</v>
      </c>
      <c r="E971" s="60">
        <v>44904</v>
      </c>
      <c r="F971" s="45"/>
      <c r="G971" s="47">
        <v>7.34</v>
      </c>
    </row>
    <row r="972" spans="1:7" ht="71.400000000000006" x14ac:dyDescent="0.5">
      <c r="A972" s="72"/>
      <c r="B972" s="45" t="s">
        <v>3137</v>
      </c>
      <c r="C972" s="45" t="s">
        <v>3138</v>
      </c>
      <c r="D972" s="46">
        <v>13.17</v>
      </c>
      <c r="E972" s="60">
        <v>44505</v>
      </c>
      <c r="F972" s="45"/>
      <c r="G972" s="47">
        <v>13.17</v>
      </c>
    </row>
    <row r="973" spans="1:7" ht="102" x14ac:dyDescent="0.5">
      <c r="A973" s="72"/>
      <c r="B973" s="45" t="s">
        <v>2838</v>
      </c>
      <c r="C973" s="45" t="s">
        <v>2839</v>
      </c>
      <c r="D973" s="46">
        <v>24.65</v>
      </c>
      <c r="E973" s="60">
        <v>44916</v>
      </c>
      <c r="F973" s="45"/>
      <c r="G973" s="47">
        <v>24.65</v>
      </c>
    </row>
    <row r="974" spans="1:7" ht="20.399999999999999" x14ac:dyDescent="0.5">
      <c r="A974" s="72"/>
      <c r="B974" s="45" t="s">
        <v>3299</v>
      </c>
      <c r="C974" s="45" t="s">
        <v>3300</v>
      </c>
      <c r="D974" s="46">
        <v>7.9</v>
      </c>
      <c r="E974" s="60">
        <v>44895</v>
      </c>
      <c r="F974" s="45"/>
      <c r="G974" s="47">
        <v>7.9</v>
      </c>
    </row>
    <row r="975" spans="1:7" ht="20.399999999999999" x14ac:dyDescent="0.5">
      <c r="A975" s="72"/>
      <c r="B975" s="45" t="s">
        <v>3053</v>
      </c>
      <c r="C975" s="45" t="s">
        <v>3054</v>
      </c>
      <c r="D975" s="46">
        <v>15.79</v>
      </c>
      <c r="E975" s="60">
        <v>44848</v>
      </c>
      <c r="F975" s="45"/>
      <c r="G975" s="47">
        <v>15.79</v>
      </c>
    </row>
    <row r="976" spans="1:7" ht="71.400000000000006" x14ac:dyDescent="0.5">
      <c r="A976" s="72"/>
      <c r="B976" s="45" t="s">
        <v>3375</v>
      </c>
      <c r="C976" s="45" t="s">
        <v>3376</v>
      </c>
      <c r="D976" s="46">
        <v>14.69</v>
      </c>
      <c r="E976" s="60">
        <v>44907</v>
      </c>
      <c r="F976" s="45"/>
      <c r="G976" s="47">
        <v>14.69</v>
      </c>
    </row>
    <row r="977" spans="1:7" ht="91.8" x14ac:dyDescent="0.5">
      <c r="A977" s="72"/>
      <c r="B977" s="45" t="s">
        <v>3200</v>
      </c>
      <c r="C977" s="45" t="s">
        <v>3201</v>
      </c>
      <c r="D977" s="46">
        <v>15.81</v>
      </c>
      <c r="E977" s="60">
        <v>44908</v>
      </c>
      <c r="F977" s="45"/>
      <c r="G977" s="47">
        <v>15.81</v>
      </c>
    </row>
    <row r="978" spans="1:7" ht="51" x14ac:dyDescent="0.5">
      <c r="A978" s="72"/>
      <c r="B978" s="45" t="s">
        <v>3181</v>
      </c>
      <c r="C978" s="45" t="s">
        <v>3182</v>
      </c>
      <c r="D978" s="46">
        <v>5.99</v>
      </c>
      <c r="E978" s="60">
        <v>44847</v>
      </c>
      <c r="F978" s="45"/>
      <c r="G978" s="47">
        <v>5.99</v>
      </c>
    </row>
    <row r="979" spans="1:7" ht="61.2" x14ac:dyDescent="0.5">
      <c r="A979" s="72"/>
      <c r="B979" s="45" t="s">
        <v>3240</v>
      </c>
      <c r="C979" s="45" t="s">
        <v>3241</v>
      </c>
      <c r="D979" s="46">
        <v>80.59</v>
      </c>
      <c r="E979" s="60">
        <v>44903</v>
      </c>
      <c r="F979" s="45"/>
      <c r="G979" s="47">
        <v>80.59</v>
      </c>
    </row>
    <row r="980" spans="1:7" ht="40.799999999999997" x14ac:dyDescent="0.5">
      <c r="A980" s="72"/>
      <c r="B980" s="45" t="s">
        <v>2893</v>
      </c>
      <c r="C980" s="45" t="s">
        <v>2894</v>
      </c>
      <c r="D980" s="46">
        <v>22.99</v>
      </c>
      <c r="E980" s="60">
        <v>44895</v>
      </c>
      <c r="F980" s="45"/>
      <c r="G980" s="47">
        <v>22.99</v>
      </c>
    </row>
    <row r="981" spans="1:7" ht="71.400000000000006" x14ac:dyDescent="0.5">
      <c r="A981" s="45" t="s">
        <v>494</v>
      </c>
      <c r="B981" s="45" t="s">
        <v>3359</v>
      </c>
      <c r="C981" s="45" t="s">
        <v>3360</v>
      </c>
      <c r="D981" s="46">
        <v>13</v>
      </c>
      <c r="E981" s="60">
        <v>44851</v>
      </c>
      <c r="F981" s="45"/>
      <c r="G981" s="47">
        <v>13</v>
      </c>
    </row>
    <row r="982" spans="1:7" ht="51" x14ac:dyDescent="0.5">
      <c r="A982" s="45" t="s">
        <v>3099</v>
      </c>
      <c r="B982" s="45" t="s">
        <v>3100</v>
      </c>
      <c r="C982" s="45" t="s">
        <v>3101</v>
      </c>
      <c r="D982" s="46">
        <v>19</v>
      </c>
      <c r="E982" s="60">
        <v>44917</v>
      </c>
      <c r="F982" s="45"/>
      <c r="G982" s="47">
        <v>19</v>
      </c>
    </row>
    <row r="983" spans="1:7" ht="61.2" x14ac:dyDescent="0.5">
      <c r="A983" s="72" t="s">
        <v>721</v>
      </c>
      <c r="B983" s="45" t="s">
        <v>3230</v>
      </c>
      <c r="C983" s="45" t="s">
        <v>3231</v>
      </c>
      <c r="D983" s="46">
        <v>26</v>
      </c>
      <c r="E983" s="60">
        <v>44854</v>
      </c>
      <c r="F983" s="45"/>
      <c r="G983" s="47">
        <v>26</v>
      </c>
    </row>
    <row r="984" spans="1:7" ht="20.399999999999999" x14ac:dyDescent="0.5">
      <c r="A984" s="72"/>
      <c r="B984" s="45" t="s">
        <v>3361</v>
      </c>
      <c r="C984" s="45" t="s">
        <v>3362</v>
      </c>
      <c r="D984" s="46">
        <v>15</v>
      </c>
      <c r="E984" s="60">
        <v>44869</v>
      </c>
      <c r="F984" s="45"/>
      <c r="G984" s="47">
        <v>15</v>
      </c>
    </row>
    <row r="985" spans="1:7" ht="20.399999999999999" x14ac:dyDescent="0.5">
      <c r="A985" s="72"/>
      <c r="B985" s="45" t="s">
        <v>3388</v>
      </c>
      <c r="C985" s="45" t="s">
        <v>3389</v>
      </c>
      <c r="D985" s="46">
        <v>27</v>
      </c>
      <c r="E985" s="60">
        <v>44890</v>
      </c>
      <c r="F985" s="45"/>
      <c r="G985" s="47">
        <v>27</v>
      </c>
    </row>
    <row r="986" spans="1:7" ht="61.2" x14ac:dyDescent="0.5">
      <c r="A986" s="45" t="s">
        <v>1071</v>
      </c>
      <c r="B986" s="45" t="s">
        <v>2944</v>
      </c>
      <c r="C986" s="45" t="s">
        <v>2945</v>
      </c>
      <c r="D986" s="46">
        <v>25</v>
      </c>
      <c r="E986" s="60">
        <v>44550</v>
      </c>
      <c r="F986" s="45"/>
      <c r="G986" s="47">
        <v>25</v>
      </c>
    </row>
    <row r="987" spans="1:7" ht="40.799999999999997" x14ac:dyDescent="0.5">
      <c r="A987" s="45" t="s">
        <v>2861</v>
      </c>
      <c r="B987" s="45" t="s">
        <v>2862</v>
      </c>
      <c r="C987" s="45" t="s">
        <v>2863</v>
      </c>
      <c r="D987" s="46">
        <v>25</v>
      </c>
      <c r="E987" s="60">
        <v>44903</v>
      </c>
      <c r="F987" s="45"/>
      <c r="G987" s="47">
        <v>25</v>
      </c>
    </row>
    <row r="988" spans="1:7" ht="40.799999999999997" x14ac:dyDescent="0.5">
      <c r="A988" s="45" t="s">
        <v>3139</v>
      </c>
      <c r="B988" s="45" t="s">
        <v>3140</v>
      </c>
      <c r="C988" s="45" t="s">
        <v>3141</v>
      </c>
      <c r="D988" s="46">
        <v>20</v>
      </c>
      <c r="E988" s="60">
        <v>44503</v>
      </c>
      <c r="F988" s="45"/>
      <c r="G988" s="47">
        <v>20</v>
      </c>
    </row>
    <row r="989" spans="1:7" ht="20.399999999999999" x14ac:dyDescent="0.5">
      <c r="A989" s="72" t="s">
        <v>334</v>
      </c>
      <c r="B989" s="45" t="s">
        <v>3142</v>
      </c>
      <c r="C989" s="45" t="s">
        <v>3143</v>
      </c>
      <c r="D989" s="46">
        <v>10</v>
      </c>
      <c r="E989" s="60">
        <v>44859</v>
      </c>
      <c r="F989" s="45"/>
      <c r="G989" s="47">
        <v>10</v>
      </c>
    </row>
    <row r="990" spans="1:7" ht="112.2" x14ac:dyDescent="0.5">
      <c r="A990" s="72"/>
      <c r="B990" s="45" t="s">
        <v>2946</v>
      </c>
      <c r="C990" s="45" t="s">
        <v>2947</v>
      </c>
      <c r="D990" s="46">
        <v>17</v>
      </c>
      <c r="E990" s="60">
        <v>44879</v>
      </c>
      <c r="F990" s="45"/>
      <c r="G990" s="47">
        <v>17</v>
      </c>
    </row>
    <row r="991" spans="1:7" ht="30.6" x14ac:dyDescent="0.5">
      <c r="A991" s="72"/>
      <c r="B991" s="45" t="s">
        <v>3425</v>
      </c>
      <c r="C991" s="45" t="s">
        <v>3426</v>
      </c>
      <c r="D991" s="46">
        <v>17</v>
      </c>
      <c r="E991" s="60">
        <v>44544</v>
      </c>
      <c r="F991" s="45"/>
      <c r="G991" s="47">
        <v>17</v>
      </c>
    </row>
    <row r="992" spans="1:7" ht="30.6" x14ac:dyDescent="0.5">
      <c r="A992" s="72"/>
      <c r="B992" s="45" t="s">
        <v>2948</v>
      </c>
      <c r="C992" s="45" t="s">
        <v>2949</v>
      </c>
      <c r="D992" s="46">
        <v>17</v>
      </c>
      <c r="E992" s="60">
        <v>44860</v>
      </c>
      <c r="F992" s="45"/>
      <c r="G992" s="47">
        <v>17</v>
      </c>
    </row>
    <row r="993" spans="1:7" ht="20.399999999999999" x14ac:dyDescent="0.5">
      <c r="A993" s="72"/>
      <c r="B993" s="45" t="s">
        <v>2864</v>
      </c>
      <c r="C993" s="45" t="s">
        <v>2865</v>
      </c>
      <c r="D993" s="46">
        <v>28</v>
      </c>
      <c r="E993" s="60">
        <v>44861</v>
      </c>
      <c r="F993" s="45"/>
      <c r="G993" s="47">
        <v>28</v>
      </c>
    </row>
    <row r="994" spans="1:7" ht="20.399999999999999" x14ac:dyDescent="0.5">
      <c r="A994" s="72" t="s">
        <v>229</v>
      </c>
      <c r="B994" s="45" t="s">
        <v>2997</v>
      </c>
      <c r="C994" s="45" t="s">
        <v>2998</v>
      </c>
      <c r="D994" s="46">
        <v>12</v>
      </c>
      <c r="E994" s="60">
        <v>44885</v>
      </c>
      <c r="F994" s="45"/>
      <c r="G994" s="47">
        <v>12</v>
      </c>
    </row>
    <row r="995" spans="1:7" ht="40.799999999999997" x14ac:dyDescent="0.5">
      <c r="A995" s="72"/>
      <c r="B995" s="45" t="s">
        <v>3055</v>
      </c>
      <c r="C995" s="45" t="s">
        <v>3056</v>
      </c>
      <c r="D995" s="46">
        <v>29</v>
      </c>
      <c r="E995" s="60">
        <v>44859</v>
      </c>
      <c r="F995" s="45"/>
      <c r="G995" s="47">
        <v>29</v>
      </c>
    </row>
    <row r="996" spans="1:7" ht="30.6" x14ac:dyDescent="0.5">
      <c r="A996" s="72"/>
      <c r="B996" s="45" t="s">
        <v>2895</v>
      </c>
      <c r="C996" s="45" t="s">
        <v>2896</v>
      </c>
      <c r="D996" s="46">
        <v>28</v>
      </c>
      <c r="E996" s="60">
        <v>44915</v>
      </c>
      <c r="F996" s="45"/>
      <c r="G996" s="47">
        <v>28</v>
      </c>
    </row>
    <row r="997" spans="1:7" ht="102" x14ac:dyDescent="0.5">
      <c r="A997" s="72"/>
      <c r="B997" s="45" t="s">
        <v>2900</v>
      </c>
      <c r="C997" s="45" t="s">
        <v>2901</v>
      </c>
      <c r="D997" s="46">
        <v>25</v>
      </c>
      <c r="E997" s="60">
        <v>44863</v>
      </c>
      <c r="F997" s="45"/>
      <c r="G997" s="47">
        <v>25</v>
      </c>
    </row>
    <row r="998" spans="1:7" ht="20.399999999999999" x14ac:dyDescent="0.5">
      <c r="A998" s="72" t="s">
        <v>1074</v>
      </c>
      <c r="B998" s="45" t="s">
        <v>2950</v>
      </c>
      <c r="C998" s="45" t="s">
        <v>2951</v>
      </c>
      <c r="D998" s="46">
        <v>18</v>
      </c>
      <c r="E998" s="60">
        <v>44550</v>
      </c>
      <c r="F998" s="45"/>
      <c r="G998" s="47">
        <v>18</v>
      </c>
    </row>
    <row r="999" spans="1:7" ht="20.399999999999999" x14ac:dyDescent="0.5">
      <c r="A999" s="72"/>
      <c r="B999" s="45" t="s">
        <v>3377</v>
      </c>
      <c r="C999" s="45" t="s">
        <v>3378</v>
      </c>
      <c r="D999" s="46">
        <v>27</v>
      </c>
      <c r="E999" s="60">
        <v>44886</v>
      </c>
      <c r="F999" s="45"/>
      <c r="G999" s="47">
        <v>27</v>
      </c>
    </row>
    <row r="1000" spans="1:7" ht="40.799999999999997" x14ac:dyDescent="0.5">
      <c r="A1000" s="45" t="s">
        <v>3215</v>
      </c>
      <c r="B1000" s="45" t="s">
        <v>3216</v>
      </c>
      <c r="C1000" s="45" t="s">
        <v>3217</v>
      </c>
      <c r="D1000" s="46">
        <v>28</v>
      </c>
      <c r="E1000" s="60">
        <v>44869</v>
      </c>
      <c r="F1000" s="45"/>
      <c r="G1000" s="47">
        <v>28</v>
      </c>
    </row>
    <row r="1001" spans="1:7" ht="20.399999999999999" x14ac:dyDescent="0.5">
      <c r="A1001" s="72" t="s">
        <v>403</v>
      </c>
      <c r="B1001" s="45" t="s">
        <v>3144</v>
      </c>
      <c r="C1001" s="45" t="s">
        <v>3145</v>
      </c>
      <c r="D1001" s="46">
        <v>18.95</v>
      </c>
      <c r="E1001" s="60">
        <v>44841</v>
      </c>
      <c r="F1001" s="45"/>
      <c r="G1001" s="47">
        <v>18.95</v>
      </c>
    </row>
    <row r="1002" spans="1:7" ht="81.599999999999994" x14ac:dyDescent="0.5">
      <c r="A1002" s="72"/>
      <c r="B1002" s="45" t="s">
        <v>3057</v>
      </c>
      <c r="C1002" s="45" t="s">
        <v>3058</v>
      </c>
      <c r="D1002" s="46">
        <v>28.99</v>
      </c>
      <c r="E1002" s="60">
        <v>44901</v>
      </c>
      <c r="F1002" s="45"/>
      <c r="G1002" s="47">
        <v>28.99</v>
      </c>
    </row>
    <row r="1003" spans="1:7" ht="20.399999999999999" x14ac:dyDescent="0.5">
      <c r="A1003" s="72" t="s">
        <v>248</v>
      </c>
      <c r="B1003" s="45" t="s">
        <v>3363</v>
      </c>
      <c r="C1003" s="45" t="s">
        <v>3364</v>
      </c>
      <c r="D1003" s="46">
        <v>10</v>
      </c>
      <c r="E1003" s="60">
        <v>44511</v>
      </c>
      <c r="F1003" s="45"/>
      <c r="G1003" s="47">
        <v>10</v>
      </c>
    </row>
    <row r="1004" spans="1:7" ht="20.399999999999999" x14ac:dyDescent="0.5">
      <c r="A1004" s="72"/>
      <c r="B1004" s="45" t="s">
        <v>3218</v>
      </c>
      <c r="C1004" s="45" t="s">
        <v>3219</v>
      </c>
      <c r="D1004" s="46">
        <v>18</v>
      </c>
      <c r="E1004" s="60">
        <v>44902</v>
      </c>
      <c r="F1004" s="45"/>
      <c r="G1004" s="47">
        <v>18</v>
      </c>
    </row>
    <row r="1005" spans="1:7" ht="61.2" x14ac:dyDescent="0.5">
      <c r="A1005" s="72"/>
      <c r="B1005" s="45" t="s">
        <v>2871</v>
      </c>
      <c r="C1005" s="45" t="s">
        <v>2872</v>
      </c>
      <c r="D1005" s="46">
        <v>29</v>
      </c>
      <c r="E1005" s="60">
        <v>44896</v>
      </c>
      <c r="F1005" s="45"/>
      <c r="G1005" s="47">
        <v>29</v>
      </c>
    </row>
    <row r="1006" spans="1:7" ht="112.2" x14ac:dyDescent="0.5">
      <c r="A1006" s="72" t="s">
        <v>326</v>
      </c>
      <c r="B1006" s="45" t="s">
        <v>3450</v>
      </c>
      <c r="C1006" s="45" t="s">
        <v>3451</v>
      </c>
      <c r="D1006" s="46">
        <v>10.8</v>
      </c>
      <c r="E1006" s="60">
        <v>44861</v>
      </c>
      <c r="F1006" s="45"/>
      <c r="G1006" s="47">
        <v>10.8</v>
      </c>
    </row>
    <row r="1007" spans="1:7" ht="102" x14ac:dyDescent="0.5">
      <c r="A1007" s="72"/>
      <c r="B1007" s="45" t="s">
        <v>2815</v>
      </c>
      <c r="C1007" s="45" t="s">
        <v>2816</v>
      </c>
      <c r="D1007" s="46">
        <v>15.25</v>
      </c>
      <c r="E1007" s="60">
        <v>44867</v>
      </c>
      <c r="F1007" s="45"/>
      <c r="G1007" s="47">
        <v>15.25</v>
      </c>
    </row>
    <row r="1008" spans="1:7" ht="40.799999999999997" x14ac:dyDescent="0.5">
      <c r="A1008" s="72" t="s">
        <v>585</v>
      </c>
      <c r="B1008" s="45" t="s">
        <v>3365</v>
      </c>
      <c r="C1008" s="45" t="s">
        <v>3366</v>
      </c>
      <c r="D1008" s="46">
        <v>15</v>
      </c>
      <c r="E1008" s="60">
        <v>44867</v>
      </c>
      <c r="F1008" s="45"/>
      <c r="G1008" s="47">
        <v>15</v>
      </c>
    </row>
    <row r="1009" spans="1:7" ht="20.399999999999999" x14ac:dyDescent="0.5">
      <c r="A1009" s="72"/>
      <c r="B1009" s="45" t="s">
        <v>2999</v>
      </c>
      <c r="C1009" s="45" t="s">
        <v>3000</v>
      </c>
      <c r="D1009" s="46">
        <v>17</v>
      </c>
      <c r="E1009" s="60">
        <v>44837</v>
      </c>
      <c r="F1009" s="45"/>
      <c r="G1009" s="47">
        <v>17</v>
      </c>
    </row>
    <row r="1010" spans="1:7" ht="61.2" x14ac:dyDescent="0.5">
      <c r="A1010" s="72" t="s">
        <v>450</v>
      </c>
      <c r="B1010" s="45" t="s">
        <v>2910</v>
      </c>
      <c r="C1010" s="45" t="s">
        <v>2911</v>
      </c>
      <c r="D1010" s="46">
        <v>16.989999999999998</v>
      </c>
      <c r="E1010" s="60">
        <v>44916</v>
      </c>
      <c r="F1010" s="45"/>
      <c r="G1010" s="47">
        <v>16.989999999999998</v>
      </c>
    </row>
    <row r="1011" spans="1:7" ht="20.399999999999999" x14ac:dyDescent="0.5">
      <c r="A1011" s="72"/>
      <c r="B1011" s="45" t="s">
        <v>2912</v>
      </c>
      <c r="C1011" s="45" t="s">
        <v>2913</v>
      </c>
      <c r="D1011" s="46">
        <v>9.99</v>
      </c>
      <c r="E1011" s="60">
        <v>44910</v>
      </c>
      <c r="F1011" s="45"/>
      <c r="G1011" s="47">
        <v>9.99</v>
      </c>
    </row>
    <row r="1012" spans="1:7" ht="61.2" x14ac:dyDescent="0.5">
      <c r="A1012" s="72"/>
      <c r="B1012" s="45" t="s">
        <v>2914</v>
      </c>
      <c r="C1012" s="45" t="s">
        <v>2915</v>
      </c>
      <c r="D1012" s="46">
        <v>16.989999999999998</v>
      </c>
      <c r="E1012" s="60">
        <v>44916</v>
      </c>
      <c r="F1012" s="45"/>
      <c r="G1012" s="47">
        <v>16.989999999999998</v>
      </c>
    </row>
    <row r="1013" spans="1:7" ht="30.6" x14ac:dyDescent="0.5">
      <c r="A1013" s="72"/>
      <c r="B1013" s="45" t="s">
        <v>2916</v>
      </c>
      <c r="C1013" s="45" t="s">
        <v>2917</v>
      </c>
      <c r="D1013" s="46">
        <v>7.14</v>
      </c>
      <c r="E1013" s="60">
        <v>44916</v>
      </c>
      <c r="F1013" s="45"/>
      <c r="G1013" s="47">
        <v>7.14</v>
      </c>
    </row>
    <row r="1014" spans="1:7" ht="20.399999999999999" x14ac:dyDescent="0.5">
      <c r="A1014" s="72"/>
      <c r="B1014" s="45" t="s">
        <v>3321</v>
      </c>
      <c r="C1014" s="45" t="s">
        <v>3322</v>
      </c>
      <c r="D1014" s="46">
        <v>14.99</v>
      </c>
      <c r="E1014" s="60">
        <v>44544</v>
      </c>
      <c r="F1014" s="45"/>
      <c r="G1014" s="47">
        <v>14.99</v>
      </c>
    </row>
    <row r="1015" spans="1:7" ht="30.6" x14ac:dyDescent="0.5">
      <c r="A1015" s="72"/>
      <c r="B1015" s="45" t="s">
        <v>2918</v>
      </c>
      <c r="C1015" s="45" t="s">
        <v>2919</v>
      </c>
      <c r="D1015" s="46">
        <v>7.14</v>
      </c>
      <c r="E1015" s="60">
        <v>44916</v>
      </c>
      <c r="F1015" s="45"/>
      <c r="G1015" s="47">
        <v>7.14</v>
      </c>
    </row>
    <row r="1016" spans="1:7" ht="40.799999999999997" x14ac:dyDescent="0.5">
      <c r="A1016" s="45" t="s">
        <v>933</v>
      </c>
      <c r="B1016" s="45" t="s">
        <v>2952</v>
      </c>
      <c r="C1016" s="45" t="s">
        <v>2953</v>
      </c>
      <c r="D1016" s="46">
        <v>16</v>
      </c>
      <c r="E1016" s="60">
        <v>44861</v>
      </c>
      <c r="F1016" s="45"/>
      <c r="G1016" s="47">
        <v>16</v>
      </c>
    </row>
    <row r="1017" spans="1:7" ht="30.6" x14ac:dyDescent="0.5">
      <c r="A1017" s="72" t="s">
        <v>515</v>
      </c>
      <c r="B1017" s="45" t="s">
        <v>3367</v>
      </c>
      <c r="C1017" s="45" t="s">
        <v>3368</v>
      </c>
      <c r="D1017" s="46">
        <v>7</v>
      </c>
      <c r="E1017" s="60">
        <v>44510</v>
      </c>
      <c r="F1017" s="45"/>
      <c r="G1017" s="47">
        <v>7</v>
      </c>
    </row>
    <row r="1018" spans="1:7" ht="40.799999999999997" x14ac:dyDescent="0.5">
      <c r="A1018" s="72"/>
      <c r="B1018" s="45" t="s">
        <v>3324</v>
      </c>
      <c r="C1018" s="45" t="s">
        <v>3325</v>
      </c>
      <c r="D1018" s="46">
        <v>5</v>
      </c>
      <c r="E1018" s="60">
        <v>44881</v>
      </c>
      <c r="F1018" s="45"/>
      <c r="G1018" s="47">
        <v>5</v>
      </c>
    </row>
    <row r="1019" spans="1:7" ht="40.799999999999997" x14ac:dyDescent="0.5">
      <c r="A1019" s="72"/>
      <c r="B1019" s="45" t="s">
        <v>2977</v>
      </c>
      <c r="C1019" s="45" t="s">
        <v>2978</v>
      </c>
      <c r="D1019" s="46">
        <v>22</v>
      </c>
      <c r="E1019" s="60">
        <v>44877</v>
      </c>
      <c r="F1019" s="45"/>
      <c r="G1019" s="47">
        <v>22</v>
      </c>
    </row>
    <row r="1020" spans="1:7" ht="20.399999999999999" x14ac:dyDescent="0.5">
      <c r="A1020" s="72"/>
      <c r="B1020" s="45" t="s">
        <v>3369</v>
      </c>
      <c r="C1020" s="45" t="s">
        <v>3370</v>
      </c>
      <c r="D1020" s="46">
        <v>11</v>
      </c>
      <c r="E1020" s="60">
        <v>44895</v>
      </c>
      <c r="F1020" s="45"/>
      <c r="G1020" s="47">
        <v>11</v>
      </c>
    </row>
    <row r="1021" spans="1:7" ht="81.599999999999994" x14ac:dyDescent="0.5">
      <c r="A1021" s="72"/>
      <c r="B1021" s="45" t="s">
        <v>3146</v>
      </c>
      <c r="C1021" s="45" t="s">
        <v>3147</v>
      </c>
      <c r="D1021" s="46">
        <v>28</v>
      </c>
      <c r="E1021" s="60">
        <v>44878</v>
      </c>
      <c r="F1021" s="45"/>
      <c r="G1021" s="47">
        <v>28</v>
      </c>
    </row>
    <row r="1022" spans="1:7" ht="20.399999999999999" x14ac:dyDescent="0.5">
      <c r="A1022" s="72"/>
      <c r="B1022" s="45" t="s">
        <v>2954</v>
      </c>
      <c r="C1022" s="45" t="s">
        <v>2955</v>
      </c>
      <c r="D1022" s="46">
        <v>20</v>
      </c>
      <c r="E1022" s="60">
        <v>44854</v>
      </c>
      <c r="F1022" s="45"/>
      <c r="G1022" s="47">
        <v>20</v>
      </c>
    </row>
    <row r="1023" spans="1:7" ht="20.399999999999999" x14ac:dyDescent="0.5">
      <c r="A1023" s="72"/>
      <c r="B1023" s="45" t="s">
        <v>3165</v>
      </c>
      <c r="C1023" s="45" t="s">
        <v>3166</v>
      </c>
      <c r="D1023" s="46">
        <v>8</v>
      </c>
      <c r="E1023" s="60">
        <v>44840</v>
      </c>
      <c r="F1023" s="45"/>
      <c r="G1023" s="47">
        <v>8</v>
      </c>
    </row>
    <row r="1024" spans="1:7" ht="40.799999999999997" x14ac:dyDescent="0.5">
      <c r="A1024" s="72"/>
      <c r="B1024" s="45" t="s">
        <v>3167</v>
      </c>
      <c r="C1024" s="45" t="s">
        <v>3168</v>
      </c>
      <c r="D1024" s="46">
        <v>8</v>
      </c>
      <c r="E1024" s="60">
        <v>44840</v>
      </c>
      <c r="F1024" s="45" t="s">
        <v>3169</v>
      </c>
      <c r="G1024" s="47">
        <v>8</v>
      </c>
    </row>
    <row r="1025" spans="1:7" ht="20.399999999999999" x14ac:dyDescent="0.5">
      <c r="A1025" s="72"/>
      <c r="B1025" s="45" t="s">
        <v>3110</v>
      </c>
      <c r="C1025" s="45" t="s">
        <v>3111</v>
      </c>
      <c r="D1025" s="46">
        <v>10</v>
      </c>
      <c r="E1025" s="60">
        <v>44835</v>
      </c>
      <c r="F1025" s="45"/>
      <c r="G1025" s="47">
        <v>10</v>
      </c>
    </row>
    <row r="1026" spans="1:7" ht="20.399999999999999" x14ac:dyDescent="0.5">
      <c r="A1026" s="72"/>
      <c r="B1026" s="45" t="s">
        <v>3170</v>
      </c>
      <c r="C1026" s="45" t="s">
        <v>3171</v>
      </c>
      <c r="D1026" s="46">
        <v>18</v>
      </c>
      <c r="E1026" s="60">
        <v>44840</v>
      </c>
      <c r="F1026" s="45"/>
      <c r="G1026" s="47">
        <v>18</v>
      </c>
    </row>
    <row r="1027" spans="1:7" ht="30.6" x14ac:dyDescent="0.5">
      <c r="A1027" s="72"/>
      <c r="B1027" s="45" t="s">
        <v>3395</v>
      </c>
      <c r="C1027" s="45" t="s">
        <v>3396</v>
      </c>
      <c r="D1027" s="46">
        <v>8</v>
      </c>
      <c r="E1027" s="60">
        <v>44851</v>
      </c>
      <c r="F1027" s="45"/>
      <c r="G1027" s="47">
        <v>8</v>
      </c>
    </row>
    <row r="1028" spans="1:7" ht="20.399999999999999" x14ac:dyDescent="0.5">
      <c r="A1028" s="72"/>
      <c r="B1028" s="45" t="s">
        <v>3416</v>
      </c>
      <c r="C1028" s="45" t="s">
        <v>3417</v>
      </c>
      <c r="D1028" s="46">
        <v>60</v>
      </c>
      <c r="E1028" s="60">
        <v>44869</v>
      </c>
      <c r="F1028" s="45"/>
      <c r="G1028" s="47">
        <v>60</v>
      </c>
    </row>
    <row r="1029" spans="1:7" ht="71.400000000000006" x14ac:dyDescent="0.5">
      <c r="A1029" s="72"/>
      <c r="B1029" s="45" t="s">
        <v>3301</v>
      </c>
      <c r="C1029" s="45" t="s">
        <v>3302</v>
      </c>
      <c r="D1029" s="46">
        <v>27</v>
      </c>
      <c r="E1029" s="60">
        <v>44872</v>
      </c>
      <c r="F1029" s="45"/>
      <c r="G1029" s="47">
        <v>27</v>
      </c>
    </row>
    <row r="1030" spans="1:7" ht="40.799999999999997" x14ac:dyDescent="0.5">
      <c r="A1030" s="72"/>
      <c r="B1030" s="45" t="s">
        <v>3418</v>
      </c>
      <c r="C1030" s="45" t="s">
        <v>3419</v>
      </c>
      <c r="D1030" s="46">
        <v>12</v>
      </c>
      <c r="E1030" s="60">
        <v>44914</v>
      </c>
      <c r="F1030" s="45"/>
      <c r="G1030" s="47">
        <v>12</v>
      </c>
    </row>
    <row r="1031" spans="1:7" ht="30.6" x14ac:dyDescent="0.5">
      <c r="A1031" s="72" t="s">
        <v>2956</v>
      </c>
      <c r="B1031" s="45" t="s">
        <v>2957</v>
      </c>
      <c r="C1031" s="45" t="s">
        <v>2958</v>
      </c>
      <c r="D1031" s="46">
        <v>13</v>
      </c>
      <c r="E1031" s="60">
        <v>44909</v>
      </c>
      <c r="F1031" s="45"/>
      <c r="G1031" s="47">
        <v>13</v>
      </c>
    </row>
    <row r="1032" spans="1:7" ht="20.399999999999999" x14ac:dyDescent="0.5">
      <c r="A1032" s="72"/>
      <c r="B1032" s="45" t="s">
        <v>3220</v>
      </c>
      <c r="C1032" s="45" t="s">
        <v>3221</v>
      </c>
      <c r="D1032" s="46">
        <v>38</v>
      </c>
      <c r="E1032" s="60">
        <v>44915</v>
      </c>
      <c r="F1032" s="45"/>
      <c r="G1032" s="47">
        <v>38</v>
      </c>
    </row>
    <row r="1033" spans="1:7" x14ac:dyDescent="0.5">
      <c r="A1033" s="48" t="s">
        <v>232</v>
      </c>
      <c r="B1033" s="48"/>
      <c r="C1033" s="48"/>
      <c r="D1033" s="48"/>
      <c r="E1033" s="48"/>
      <c r="F1033" s="48"/>
      <c r="G1033" s="49">
        <v>5427.8499999999904</v>
      </c>
    </row>
  </sheetData>
  <mergeCells count="192">
    <mergeCell ref="A3:G3"/>
    <mergeCell ref="A4:G4"/>
    <mergeCell ref="A13:G13"/>
    <mergeCell ref="A14:G14"/>
    <mergeCell ref="A23:G23"/>
    <mergeCell ref="A24:G24"/>
    <mergeCell ref="A28:A29"/>
    <mergeCell ref="A32:A34"/>
    <mergeCell ref="A39:G39"/>
    <mergeCell ref="A40:G40"/>
    <mergeCell ref="A48:G48"/>
    <mergeCell ref="A49:G49"/>
    <mergeCell ref="A58:G58"/>
    <mergeCell ref="A59:G59"/>
    <mergeCell ref="A67:G67"/>
    <mergeCell ref="A68:G68"/>
    <mergeCell ref="A81:G81"/>
    <mergeCell ref="A82:G82"/>
    <mergeCell ref="A92:G92"/>
    <mergeCell ref="A93:G93"/>
    <mergeCell ref="A111:G111"/>
    <mergeCell ref="A112:G112"/>
    <mergeCell ref="A121:G121"/>
    <mergeCell ref="A122:G122"/>
    <mergeCell ref="A130:G130"/>
    <mergeCell ref="A131:G131"/>
    <mergeCell ref="A136:A140"/>
    <mergeCell ref="A145:G145"/>
    <mergeCell ref="A146:G146"/>
    <mergeCell ref="A154:G154"/>
    <mergeCell ref="A155:G155"/>
    <mergeCell ref="A169:A170"/>
    <mergeCell ref="A179:G179"/>
    <mergeCell ref="A180:G180"/>
    <mergeCell ref="A190:G190"/>
    <mergeCell ref="A191:G191"/>
    <mergeCell ref="A199:G199"/>
    <mergeCell ref="A200:G200"/>
    <mergeCell ref="A212:G212"/>
    <mergeCell ref="A213:G213"/>
    <mergeCell ref="A230:G230"/>
    <mergeCell ref="A231:G231"/>
    <mergeCell ref="A239:G239"/>
    <mergeCell ref="A240:G240"/>
    <mergeCell ref="A243:A254"/>
    <mergeCell ref="A258:A259"/>
    <mergeCell ref="A264:A266"/>
    <mergeCell ref="A273:G273"/>
    <mergeCell ref="A274:G274"/>
    <mergeCell ref="A277:A278"/>
    <mergeCell ref="A282:A284"/>
    <mergeCell ref="A290:A291"/>
    <mergeCell ref="A303:G303"/>
    <mergeCell ref="A304:G304"/>
    <mergeCell ref="A315:G315"/>
    <mergeCell ref="A316:G316"/>
    <mergeCell ref="A324:G324"/>
    <mergeCell ref="A325:G325"/>
    <mergeCell ref="A334:G334"/>
    <mergeCell ref="A335:G335"/>
    <mergeCell ref="A343:A344"/>
    <mergeCell ref="A355:G355"/>
    <mergeCell ref="A356:G356"/>
    <mergeCell ref="A364:G364"/>
    <mergeCell ref="A365:G365"/>
    <mergeCell ref="A375:G375"/>
    <mergeCell ref="A376:G376"/>
    <mergeCell ref="A382:A384"/>
    <mergeCell ref="A389:G389"/>
    <mergeCell ref="A390:G390"/>
    <mergeCell ref="A394:A395"/>
    <mergeCell ref="A402:G402"/>
    <mergeCell ref="A403:G403"/>
    <mergeCell ref="A418:G418"/>
    <mergeCell ref="A419:G419"/>
    <mergeCell ref="A435:G435"/>
    <mergeCell ref="A436:G436"/>
    <mergeCell ref="A445:G445"/>
    <mergeCell ref="A446:G446"/>
    <mergeCell ref="A454:G454"/>
    <mergeCell ref="A455:G455"/>
    <mergeCell ref="A463:G463"/>
    <mergeCell ref="A464:G464"/>
    <mergeCell ref="A473:G473"/>
    <mergeCell ref="A474:G474"/>
    <mergeCell ref="A483:G483"/>
    <mergeCell ref="A484:G484"/>
    <mergeCell ref="A495:G495"/>
    <mergeCell ref="A496:G496"/>
    <mergeCell ref="A499:A500"/>
    <mergeCell ref="A509:G509"/>
    <mergeCell ref="A510:G510"/>
    <mergeCell ref="A513:A514"/>
    <mergeCell ref="A520:A522"/>
    <mergeCell ref="A523:A525"/>
    <mergeCell ref="A526:A527"/>
    <mergeCell ref="A535:G535"/>
    <mergeCell ref="A536:G536"/>
    <mergeCell ref="A544:G544"/>
    <mergeCell ref="A545:G545"/>
    <mergeCell ref="A553:G553"/>
    <mergeCell ref="A554:G554"/>
    <mergeCell ref="A562:G562"/>
    <mergeCell ref="A563:G563"/>
    <mergeCell ref="A575:G575"/>
    <mergeCell ref="A576:G576"/>
    <mergeCell ref="A584:G584"/>
    <mergeCell ref="A585:G585"/>
    <mergeCell ref="A593:G593"/>
    <mergeCell ref="A594:G594"/>
    <mergeCell ref="A601:A604"/>
    <mergeCell ref="A616:A617"/>
    <mergeCell ref="A622:G622"/>
    <mergeCell ref="A623:G623"/>
    <mergeCell ref="A631:G631"/>
    <mergeCell ref="A632:G632"/>
    <mergeCell ref="A641:G641"/>
    <mergeCell ref="A642:G642"/>
    <mergeCell ref="A645:A646"/>
    <mergeCell ref="A654:G654"/>
    <mergeCell ref="A655:G655"/>
    <mergeCell ref="A665:G665"/>
    <mergeCell ref="A666:G666"/>
    <mergeCell ref="A677:G677"/>
    <mergeCell ref="A678:G678"/>
    <mergeCell ref="A685:A686"/>
    <mergeCell ref="A691:G691"/>
    <mergeCell ref="A692:G692"/>
    <mergeCell ref="A702:G702"/>
    <mergeCell ref="A703:G703"/>
    <mergeCell ref="A708:A709"/>
    <mergeCell ref="A714:G714"/>
    <mergeCell ref="A715:G715"/>
    <mergeCell ref="A725:G725"/>
    <mergeCell ref="A726:G726"/>
    <mergeCell ref="A734:G734"/>
    <mergeCell ref="A735:G735"/>
    <mergeCell ref="A744:G744"/>
    <mergeCell ref="A745:G745"/>
    <mergeCell ref="A749:A752"/>
    <mergeCell ref="A753:A772"/>
    <mergeCell ref="A773:A774"/>
    <mergeCell ref="A775:A776"/>
    <mergeCell ref="A780:A784"/>
    <mergeCell ref="A786:A787"/>
    <mergeCell ref="A788:A789"/>
    <mergeCell ref="A791:A794"/>
    <mergeCell ref="A795:A798"/>
    <mergeCell ref="A802:A804"/>
    <mergeCell ref="A805:A807"/>
    <mergeCell ref="A808:A809"/>
    <mergeCell ref="A810:A822"/>
    <mergeCell ref="A823:A828"/>
    <mergeCell ref="A830:A832"/>
    <mergeCell ref="A833:A834"/>
    <mergeCell ref="A836:A837"/>
    <mergeCell ref="A838:A842"/>
    <mergeCell ref="A843:A850"/>
    <mergeCell ref="A851:A858"/>
    <mergeCell ref="A859:A865"/>
    <mergeCell ref="A867:A868"/>
    <mergeCell ref="A869:A877"/>
    <mergeCell ref="A879:A881"/>
    <mergeCell ref="A882:A884"/>
    <mergeCell ref="A886:A887"/>
    <mergeCell ref="A888:A894"/>
    <mergeCell ref="A895:A904"/>
    <mergeCell ref="A905:A907"/>
    <mergeCell ref="A912:A914"/>
    <mergeCell ref="A918:A922"/>
    <mergeCell ref="A923:A927"/>
    <mergeCell ref="A928:A931"/>
    <mergeCell ref="A932:A939"/>
    <mergeCell ref="A941:A946"/>
    <mergeCell ref="A947:A948"/>
    <mergeCell ref="A949:A953"/>
    <mergeCell ref="A955:A956"/>
    <mergeCell ref="A958:A959"/>
    <mergeCell ref="A961:A963"/>
    <mergeCell ref="A964:A965"/>
    <mergeCell ref="A1010:A1015"/>
    <mergeCell ref="A1017:A1030"/>
    <mergeCell ref="A1031:A1032"/>
    <mergeCell ref="A966:A980"/>
    <mergeCell ref="A983:A985"/>
    <mergeCell ref="A989:A993"/>
    <mergeCell ref="A994:A997"/>
    <mergeCell ref="A998:A999"/>
    <mergeCell ref="A1001:A1002"/>
    <mergeCell ref="A1003:A1005"/>
    <mergeCell ref="A1006:A1007"/>
    <mergeCell ref="A1008:A1009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4FB3B3"/>
  </sheetPr>
  <dimension ref="A1:F715"/>
  <sheetViews>
    <sheetView workbookViewId="0">
      <selection activeCell="J5" sqref="J5"/>
    </sheetView>
  </sheetViews>
  <sheetFormatPr defaultRowHeight="18" x14ac:dyDescent="0.5"/>
  <cols>
    <col min="2" max="2" width="12.44140625" customWidth="1"/>
  </cols>
  <sheetData>
    <row r="1" spans="1:6" ht="22.2" x14ac:dyDescent="0.5">
      <c r="A1" s="42" t="s">
        <v>1224</v>
      </c>
    </row>
    <row r="3" spans="1:6" ht="10.5" customHeight="1" x14ac:dyDescent="0.5">
      <c r="A3" s="74" t="s">
        <v>221</v>
      </c>
      <c r="B3" s="74"/>
      <c r="C3" s="74"/>
      <c r="D3" s="74"/>
      <c r="E3" s="74"/>
      <c r="F3" s="74"/>
    </row>
    <row r="4" spans="1:6" ht="10.5" customHeight="1" x14ac:dyDescent="0.5">
      <c r="A4" s="73" t="s">
        <v>3453</v>
      </c>
      <c r="B4" s="73"/>
      <c r="C4" s="73"/>
      <c r="D4" s="73"/>
      <c r="E4" s="73"/>
      <c r="F4" s="73"/>
    </row>
    <row r="6" spans="1:6" ht="30.6" x14ac:dyDescent="0.5">
      <c r="A6" s="43" t="s">
        <v>3454</v>
      </c>
      <c r="B6" s="43" t="s">
        <v>310</v>
      </c>
      <c r="C6" s="43" t="s">
        <v>225</v>
      </c>
      <c r="D6" s="43" t="s">
        <v>311</v>
      </c>
      <c r="E6" s="43" t="s">
        <v>3455</v>
      </c>
      <c r="F6" s="44" t="s">
        <v>3456</v>
      </c>
    </row>
    <row r="7" spans="1:6" ht="61.2" x14ac:dyDescent="0.5">
      <c r="A7" s="45" t="s">
        <v>740</v>
      </c>
      <c r="B7" s="58">
        <v>31804002879854</v>
      </c>
      <c r="C7" s="45" t="s">
        <v>3457</v>
      </c>
      <c r="D7" s="45" t="s">
        <v>1185</v>
      </c>
      <c r="E7" s="61">
        <v>16</v>
      </c>
      <c r="F7" s="47">
        <v>16</v>
      </c>
    </row>
    <row r="8" spans="1:6" x14ac:dyDescent="0.5">
      <c r="A8" s="48" t="s">
        <v>232</v>
      </c>
      <c r="B8" s="48"/>
      <c r="C8" s="48"/>
      <c r="D8" s="48"/>
      <c r="E8" s="48"/>
      <c r="F8" s="49">
        <v>16</v>
      </c>
    </row>
    <row r="12" spans="1:6" ht="10.5" customHeight="1" x14ac:dyDescent="0.5">
      <c r="A12" s="74" t="s">
        <v>221</v>
      </c>
      <c r="B12" s="74"/>
      <c r="C12" s="74"/>
      <c r="D12" s="74"/>
      <c r="E12" s="74"/>
      <c r="F12" s="74"/>
    </row>
    <row r="13" spans="1:6" ht="10.5" customHeight="1" x14ac:dyDescent="0.5">
      <c r="A13" s="73" t="s">
        <v>3458</v>
      </c>
      <c r="B13" s="73"/>
      <c r="C13" s="73"/>
      <c r="D13" s="73"/>
      <c r="E13" s="73"/>
      <c r="F13" s="73"/>
    </row>
    <row r="15" spans="1:6" ht="30.6" x14ac:dyDescent="0.5">
      <c r="A15" s="43" t="s">
        <v>3454</v>
      </c>
      <c r="B15" s="43" t="s">
        <v>310</v>
      </c>
      <c r="C15" s="43" t="s">
        <v>225</v>
      </c>
      <c r="D15" s="43" t="s">
        <v>311</v>
      </c>
      <c r="E15" s="43" t="s">
        <v>3455</v>
      </c>
      <c r="F15" s="44" t="s">
        <v>3456</v>
      </c>
    </row>
    <row r="16" spans="1:6" ht="40.799999999999997" x14ac:dyDescent="0.5">
      <c r="A16" s="45" t="s">
        <v>321</v>
      </c>
      <c r="B16" s="58">
        <v>36173002616269</v>
      </c>
      <c r="C16" s="45" t="s">
        <v>3457</v>
      </c>
      <c r="D16" s="45" t="s">
        <v>3459</v>
      </c>
      <c r="E16" s="61">
        <v>6.99</v>
      </c>
      <c r="F16" s="47">
        <v>6.99</v>
      </c>
    </row>
    <row r="17" spans="1:6" x14ac:dyDescent="0.5">
      <c r="A17" s="48" t="s">
        <v>232</v>
      </c>
      <c r="B17" s="48"/>
      <c r="C17" s="48"/>
      <c r="D17" s="48"/>
      <c r="E17" s="48"/>
      <c r="F17" s="49">
        <v>6.99</v>
      </c>
    </row>
    <row r="21" spans="1:6" ht="10.5" customHeight="1" x14ac:dyDescent="0.5">
      <c r="A21" s="74" t="s">
        <v>221</v>
      </c>
      <c r="B21" s="74"/>
      <c r="C21" s="74"/>
      <c r="D21" s="74"/>
      <c r="E21" s="74"/>
      <c r="F21" s="74"/>
    </row>
    <row r="22" spans="1:6" ht="10.5" customHeight="1" x14ac:dyDescent="0.5">
      <c r="A22" s="73" t="s">
        <v>3460</v>
      </c>
      <c r="B22" s="73"/>
      <c r="C22" s="73"/>
      <c r="D22" s="73"/>
      <c r="E22" s="73"/>
      <c r="F22" s="73"/>
    </row>
    <row r="24" spans="1:6" ht="30.6" x14ac:dyDescent="0.5">
      <c r="A24" s="43" t="s">
        <v>3454</v>
      </c>
      <c r="B24" s="43" t="s">
        <v>310</v>
      </c>
      <c r="C24" s="43" t="s">
        <v>225</v>
      </c>
      <c r="D24" s="43" t="s">
        <v>311</v>
      </c>
      <c r="E24" s="43" t="s">
        <v>3455</v>
      </c>
      <c r="F24" s="44" t="s">
        <v>3456</v>
      </c>
    </row>
    <row r="25" spans="1:6" ht="30.6" x14ac:dyDescent="0.5">
      <c r="A25" s="45" t="s">
        <v>239</v>
      </c>
      <c r="B25" s="58">
        <v>31319005822140</v>
      </c>
      <c r="C25" s="45" t="s">
        <v>3457</v>
      </c>
      <c r="D25" s="45" t="s">
        <v>3461</v>
      </c>
      <c r="E25" s="61">
        <v>29.95</v>
      </c>
      <c r="F25" s="47">
        <v>29.95</v>
      </c>
    </row>
    <row r="26" spans="1:6" x14ac:dyDescent="0.5">
      <c r="A26" s="48" t="s">
        <v>232</v>
      </c>
      <c r="B26" s="48"/>
      <c r="C26" s="48"/>
      <c r="D26" s="48"/>
      <c r="E26" s="48"/>
      <c r="F26" s="49">
        <v>29.95</v>
      </c>
    </row>
    <row r="30" spans="1:6" ht="10.5" customHeight="1" x14ac:dyDescent="0.5">
      <c r="A30" s="74" t="s">
        <v>221</v>
      </c>
      <c r="B30" s="74"/>
      <c r="C30" s="74"/>
      <c r="D30" s="74"/>
      <c r="E30" s="74"/>
      <c r="F30" s="74"/>
    </row>
    <row r="31" spans="1:6" ht="10.5" customHeight="1" x14ac:dyDescent="0.5">
      <c r="A31" s="73" t="s">
        <v>3462</v>
      </c>
      <c r="B31" s="73"/>
      <c r="C31" s="73"/>
      <c r="D31" s="73"/>
      <c r="E31" s="73"/>
      <c r="F31" s="73"/>
    </row>
    <row r="33" spans="1:6" ht="30.6" x14ac:dyDescent="0.5">
      <c r="A33" s="43" t="s">
        <v>3454</v>
      </c>
      <c r="B33" s="43" t="s">
        <v>310</v>
      </c>
      <c r="C33" s="43" t="s">
        <v>225</v>
      </c>
      <c r="D33" s="43" t="s">
        <v>311</v>
      </c>
      <c r="E33" s="43" t="s">
        <v>3455</v>
      </c>
      <c r="F33" s="44" t="s">
        <v>3456</v>
      </c>
    </row>
    <row r="34" spans="1:6" ht="40.799999999999997" x14ac:dyDescent="0.5">
      <c r="A34" s="45" t="s">
        <v>561</v>
      </c>
      <c r="B34" s="58">
        <v>31311006029858</v>
      </c>
      <c r="C34" s="45" t="s">
        <v>3463</v>
      </c>
      <c r="D34" s="45"/>
      <c r="E34" s="61">
        <v>25</v>
      </c>
      <c r="F34" s="47">
        <v>25</v>
      </c>
    </row>
    <row r="35" spans="1:6" x14ac:dyDescent="0.5">
      <c r="A35" s="48" t="s">
        <v>232</v>
      </c>
      <c r="B35" s="48"/>
      <c r="C35" s="48"/>
      <c r="D35" s="48"/>
      <c r="E35" s="48"/>
      <c r="F35" s="49">
        <v>25</v>
      </c>
    </row>
    <row r="39" spans="1:6" ht="10.5" customHeight="1" x14ac:dyDescent="0.5">
      <c r="A39" s="74" t="s">
        <v>221</v>
      </c>
      <c r="B39" s="74"/>
      <c r="C39" s="74"/>
      <c r="D39" s="74"/>
      <c r="E39" s="74"/>
      <c r="F39" s="74"/>
    </row>
    <row r="40" spans="1:6" ht="10.5" customHeight="1" x14ac:dyDescent="0.5">
      <c r="A40" s="73" t="s">
        <v>3464</v>
      </c>
      <c r="B40" s="73"/>
      <c r="C40" s="73"/>
      <c r="D40" s="73"/>
      <c r="E40" s="73"/>
      <c r="F40" s="73"/>
    </row>
    <row r="42" spans="1:6" ht="30.6" x14ac:dyDescent="0.5">
      <c r="A42" s="43" t="s">
        <v>3454</v>
      </c>
      <c r="B42" s="43" t="s">
        <v>310</v>
      </c>
      <c r="C42" s="43" t="s">
        <v>225</v>
      </c>
      <c r="D42" s="43" t="s">
        <v>311</v>
      </c>
      <c r="E42" s="43" t="s">
        <v>3455</v>
      </c>
      <c r="F42" s="44" t="s">
        <v>3456</v>
      </c>
    </row>
    <row r="43" spans="1:6" ht="30.6" x14ac:dyDescent="0.5">
      <c r="A43" s="45" t="s">
        <v>45</v>
      </c>
      <c r="B43" s="58"/>
      <c r="C43" s="45" t="s">
        <v>3457</v>
      </c>
      <c r="D43" s="45"/>
      <c r="E43" s="61">
        <v>49.22</v>
      </c>
      <c r="F43" s="47">
        <v>49.22</v>
      </c>
    </row>
    <row r="44" spans="1:6" x14ac:dyDescent="0.5">
      <c r="A44" s="48" t="s">
        <v>232</v>
      </c>
      <c r="B44" s="48"/>
      <c r="C44" s="48"/>
      <c r="D44" s="48"/>
      <c r="E44" s="48"/>
      <c r="F44" s="49">
        <v>49.22</v>
      </c>
    </row>
    <row r="48" spans="1:6" ht="10.5" customHeight="1" x14ac:dyDescent="0.5">
      <c r="A48" s="74" t="s">
        <v>221</v>
      </c>
      <c r="B48" s="74"/>
      <c r="C48" s="74"/>
      <c r="D48" s="74"/>
      <c r="E48" s="74"/>
      <c r="F48" s="74"/>
    </row>
    <row r="49" spans="1:6" ht="10.5" customHeight="1" x14ac:dyDescent="0.5">
      <c r="A49" s="73" t="s">
        <v>3465</v>
      </c>
      <c r="B49" s="73"/>
      <c r="C49" s="73"/>
      <c r="D49" s="73"/>
      <c r="E49" s="73"/>
      <c r="F49" s="73"/>
    </row>
    <row r="51" spans="1:6" ht="30.6" x14ac:dyDescent="0.5">
      <c r="A51" s="43" t="s">
        <v>3454</v>
      </c>
      <c r="B51" s="43" t="s">
        <v>310</v>
      </c>
      <c r="C51" s="43" t="s">
        <v>225</v>
      </c>
      <c r="D51" s="43" t="s">
        <v>311</v>
      </c>
      <c r="E51" s="43" t="s">
        <v>3455</v>
      </c>
      <c r="F51" s="44" t="s">
        <v>3456</v>
      </c>
    </row>
    <row r="52" spans="1:6" ht="30.6" x14ac:dyDescent="0.5">
      <c r="A52" s="45" t="s">
        <v>45</v>
      </c>
      <c r="B52" s="58"/>
      <c r="C52" s="45" t="s">
        <v>3457</v>
      </c>
      <c r="D52" s="45"/>
      <c r="E52" s="61">
        <v>49.22</v>
      </c>
      <c r="F52" s="47">
        <v>49.22</v>
      </c>
    </row>
    <row r="53" spans="1:6" ht="61.2" x14ac:dyDescent="0.5">
      <c r="A53" s="45" t="s">
        <v>740</v>
      </c>
      <c r="B53" s="58">
        <v>31804002879854</v>
      </c>
      <c r="C53" s="45" t="s">
        <v>3457</v>
      </c>
      <c r="D53" s="45" t="s">
        <v>1185</v>
      </c>
      <c r="E53" s="61">
        <v>16</v>
      </c>
      <c r="F53" s="47">
        <v>16</v>
      </c>
    </row>
    <row r="54" spans="1:6" ht="40.799999999999997" x14ac:dyDescent="0.5">
      <c r="A54" s="45" t="s">
        <v>561</v>
      </c>
      <c r="B54" s="58">
        <v>31311006029858</v>
      </c>
      <c r="C54" s="45" t="s">
        <v>3463</v>
      </c>
      <c r="D54" s="45"/>
      <c r="E54" s="61">
        <v>25</v>
      </c>
      <c r="F54" s="47">
        <v>25</v>
      </c>
    </row>
    <row r="55" spans="1:6" ht="30.6" x14ac:dyDescent="0.5">
      <c r="A55" s="45" t="s">
        <v>239</v>
      </c>
      <c r="B55" s="58">
        <v>31319005822140</v>
      </c>
      <c r="C55" s="45" t="s">
        <v>3457</v>
      </c>
      <c r="D55" s="45" t="s">
        <v>3461</v>
      </c>
      <c r="E55" s="61">
        <v>29.95</v>
      </c>
      <c r="F55" s="47">
        <v>29.95</v>
      </c>
    </row>
    <row r="56" spans="1:6" ht="40.799999999999997" x14ac:dyDescent="0.5">
      <c r="A56" s="45" t="s">
        <v>321</v>
      </c>
      <c r="B56" s="58">
        <v>36173002616269</v>
      </c>
      <c r="C56" s="45" t="s">
        <v>3457</v>
      </c>
      <c r="D56" s="45" t="s">
        <v>3459</v>
      </c>
      <c r="E56" s="61">
        <v>6.99</v>
      </c>
      <c r="F56" s="47">
        <v>6.99</v>
      </c>
    </row>
    <row r="57" spans="1:6" x14ac:dyDescent="0.5">
      <c r="A57" s="48" t="s">
        <v>232</v>
      </c>
      <c r="B57" s="48"/>
      <c r="C57" s="48"/>
      <c r="D57" s="48"/>
      <c r="E57" s="48"/>
      <c r="F57" s="49">
        <v>127.16</v>
      </c>
    </row>
    <row r="66" ht="10.5" customHeight="1" x14ac:dyDescent="0.5"/>
    <row r="67" ht="10.5" customHeight="1" x14ac:dyDescent="0.5"/>
    <row r="76" ht="10.5" customHeight="1" x14ac:dyDescent="0.5"/>
    <row r="77" ht="10.5" customHeight="1" x14ac:dyDescent="0.5"/>
    <row r="92" ht="10.5" customHeight="1" x14ac:dyDescent="0.5"/>
    <row r="93" ht="10.5" customHeight="1" x14ac:dyDescent="0.5"/>
    <row r="101" ht="10.5" customHeight="1" x14ac:dyDescent="0.5"/>
    <row r="102" ht="10.5" customHeight="1" x14ac:dyDescent="0.5"/>
    <row r="112" ht="10.5" customHeight="1" x14ac:dyDescent="0.5"/>
    <row r="113" ht="10.5" customHeight="1" x14ac:dyDescent="0.5"/>
    <row r="123" ht="10.5" customHeight="1" x14ac:dyDescent="0.5"/>
    <row r="124" ht="10.5" customHeight="1" x14ac:dyDescent="0.5"/>
    <row r="132" ht="10.5" customHeight="1" x14ac:dyDescent="0.5"/>
    <row r="133" ht="10.5" customHeight="1" x14ac:dyDescent="0.5"/>
    <row r="141" ht="10.5" customHeight="1" x14ac:dyDescent="0.5"/>
    <row r="142" ht="10.5" customHeight="1" x14ac:dyDescent="0.5"/>
    <row r="152" ht="10.5" customHeight="1" x14ac:dyDescent="0.5"/>
    <row r="153" ht="10.5" customHeight="1" x14ac:dyDescent="0.5"/>
    <row r="162" ht="10.5" customHeight="1" x14ac:dyDescent="0.5"/>
    <row r="163" ht="10.5" customHeight="1" x14ac:dyDescent="0.5"/>
    <row r="171" ht="10.5" customHeight="1" x14ac:dyDescent="0.5"/>
    <row r="172" ht="10.5" customHeight="1" x14ac:dyDescent="0.5"/>
    <row r="200" ht="10.5" customHeight="1" x14ac:dyDescent="0.5"/>
    <row r="201" ht="10.5" customHeight="1" x14ac:dyDescent="0.5"/>
    <row r="212" ht="10.5" customHeight="1" x14ac:dyDescent="0.5"/>
    <row r="213" ht="10.5" customHeight="1" x14ac:dyDescent="0.5"/>
    <row r="221" ht="10.5" customHeight="1" x14ac:dyDescent="0.5"/>
    <row r="222" ht="10.5" customHeight="1" x14ac:dyDescent="0.5"/>
    <row r="230" ht="10.5" customHeight="1" x14ac:dyDescent="0.5"/>
    <row r="231" ht="10.5" customHeight="1" x14ac:dyDescent="0.5"/>
    <row r="242" ht="10.5" customHeight="1" x14ac:dyDescent="0.5"/>
    <row r="243" ht="10.5" customHeight="1" x14ac:dyDescent="0.5"/>
    <row r="252" ht="10.5" customHeight="1" x14ac:dyDescent="0.5"/>
    <row r="253" ht="10.5" customHeight="1" x14ac:dyDescent="0.5"/>
    <row r="271" ht="10.5" customHeight="1" x14ac:dyDescent="0.5"/>
    <row r="272" ht="10.5" customHeight="1" x14ac:dyDescent="0.5"/>
    <row r="281" ht="10.5" customHeight="1" x14ac:dyDescent="0.5"/>
    <row r="282" ht="10.5" customHeight="1" x14ac:dyDescent="0.5"/>
    <row r="290" ht="10.5" customHeight="1" x14ac:dyDescent="0.5"/>
    <row r="291" ht="10.5" customHeight="1" x14ac:dyDescent="0.5"/>
    <row r="300" ht="10.5" customHeight="1" x14ac:dyDescent="0.5"/>
    <row r="301" ht="10.5" customHeight="1" x14ac:dyDescent="0.5"/>
    <row r="313" ht="10.5" customHeight="1" x14ac:dyDescent="0.5"/>
    <row r="314" ht="10.5" customHeight="1" x14ac:dyDescent="0.5"/>
    <row r="323" ht="10.5" customHeight="1" x14ac:dyDescent="0.5"/>
    <row r="324" ht="10.5" customHeight="1" x14ac:dyDescent="0.5"/>
    <row r="333" ht="10.5" customHeight="1" x14ac:dyDescent="0.5"/>
    <row r="334" ht="10.5" customHeight="1" x14ac:dyDescent="0.5"/>
    <row r="349" ht="10.5" customHeight="1" x14ac:dyDescent="0.5"/>
    <row r="350" ht="10.5" customHeight="1" x14ac:dyDescent="0.5"/>
    <row r="358" ht="10.5" customHeight="1" x14ac:dyDescent="0.5"/>
    <row r="359" ht="10.5" customHeight="1" x14ac:dyDescent="0.5"/>
    <row r="370" ht="10.5" customHeight="1" x14ac:dyDescent="0.5"/>
    <row r="371" ht="10.5" customHeight="1" x14ac:dyDescent="0.5"/>
    <row r="382" ht="10.5" customHeight="1" x14ac:dyDescent="0.5"/>
    <row r="383" ht="10.5" customHeight="1" x14ac:dyDescent="0.5"/>
    <row r="391" ht="10.5" customHeight="1" x14ac:dyDescent="0.5"/>
    <row r="392" ht="10.5" customHeight="1" x14ac:dyDescent="0.5"/>
    <row r="408" ht="10.5" customHeight="1" x14ac:dyDescent="0.5"/>
    <row r="409" ht="10.5" customHeight="1" x14ac:dyDescent="0.5"/>
    <row r="418" ht="10.5" customHeight="1" x14ac:dyDescent="0.5"/>
    <row r="419" ht="10.5" customHeight="1" x14ac:dyDescent="0.5"/>
    <row r="427" ht="10.5" customHeight="1" x14ac:dyDescent="0.5"/>
    <row r="428" ht="10.5" customHeight="1" x14ac:dyDescent="0.5"/>
    <row r="439" ht="10.5" customHeight="1" x14ac:dyDescent="0.5"/>
    <row r="440" ht="10.5" customHeight="1" x14ac:dyDescent="0.5"/>
    <row r="453" ht="10.5" customHeight="1" x14ac:dyDescent="0.5"/>
    <row r="454" ht="10.5" customHeight="1" x14ac:dyDescent="0.5"/>
    <row r="470" ht="10.5" customHeight="1" x14ac:dyDescent="0.5"/>
    <row r="471" ht="10.5" customHeight="1" x14ac:dyDescent="0.5"/>
    <row r="487" ht="10.5" customHeight="1" x14ac:dyDescent="0.5"/>
    <row r="488" ht="10.5" customHeight="1" x14ac:dyDescent="0.5"/>
    <row r="514" ht="10.5" customHeight="1" x14ac:dyDescent="0.5"/>
    <row r="515" ht="10.5" customHeight="1" x14ac:dyDescent="0.5"/>
    <row r="538" ht="10.5" customHeight="1" x14ac:dyDescent="0.5"/>
    <row r="539" ht="10.5" customHeight="1" x14ac:dyDescent="0.5"/>
    <row r="547" ht="10.5" customHeight="1" x14ac:dyDescent="0.5"/>
    <row r="548" ht="10.5" customHeight="1" x14ac:dyDescent="0.5"/>
    <row r="556" ht="10.5" customHeight="1" x14ac:dyDescent="0.5"/>
    <row r="557" ht="10.5" customHeight="1" x14ac:dyDescent="0.5"/>
    <row r="566" ht="10.5" customHeight="1" x14ac:dyDescent="0.5"/>
    <row r="567" ht="10.5" customHeight="1" x14ac:dyDescent="0.5"/>
    <row r="581" ht="10.5" customHeight="1" x14ac:dyDescent="0.5"/>
    <row r="582" ht="10.5" customHeight="1" x14ac:dyDescent="0.5"/>
    <row r="592" ht="10.5" customHeight="1" x14ac:dyDescent="0.5"/>
    <row r="593" ht="10.5" customHeight="1" x14ac:dyDescent="0.5"/>
    <row r="604" ht="10.5" customHeight="1" x14ac:dyDescent="0.5"/>
    <row r="605" ht="10.5" customHeight="1" x14ac:dyDescent="0.5"/>
    <row r="616" ht="10.5" customHeight="1" x14ac:dyDescent="0.5"/>
    <row r="617" ht="10.5" customHeight="1" x14ac:dyDescent="0.5"/>
    <row r="627" ht="10.5" customHeight="1" x14ac:dyDescent="0.5"/>
    <row r="628" ht="10.5" customHeight="1" x14ac:dyDescent="0.5"/>
    <row r="638" ht="10.5" customHeight="1" x14ac:dyDescent="0.5"/>
    <row r="639" ht="10.5" customHeight="1" x14ac:dyDescent="0.5"/>
    <row r="647" ht="10.5" customHeight="1" x14ac:dyDescent="0.5"/>
    <row r="648" ht="10.5" customHeight="1" x14ac:dyDescent="0.5"/>
    <row r="656" ht="10.5" customHeight="1" x14ac:dyDescent="0.5"/>
    <row r="657" ht="10.5" customHeight="1" x14ac:dyDescent="0.5"/>
    <row r="667" ht="10.5" customHeight="1" x14ac:dyDescent="0.5"/>
    <row r="668" ht="10.5" customHeight="1" x14ac:dyDescent="0.5"/>
    <row r="676" ht="10.5" customHeight="1" x14ac:dyDescent="0.5"/>
    <row r="677" ht="10.5" customHeight="1" x14ac:dyDescent="0.5"/>
    <row r="685" ht="10.5" customHeight="1" x14ac:dyDescent="0.5"/>
    <row r="686" ht="10.5" customHeight="1" x14ac:dyDescent="0.5"/>
    <row r="694" ht="10.5" customHeight="1" x14ac:dyDescent="0.5"/>
    <row r="695" ht="10.5" customHeight="1" x14ac:dyDescent="0.5"/>
    <row r="705" ht="10.5" customHeight="1" x14ac:dyDescent="0.5"/>
    <row r="706" ht="10.5" customHeight="1" x14ac:dyDescent="0.5"/>
    <row r="714" ht="10.5" customHeight="1" x14ac:dyDescent="0.5"/>
    <row r="715" ht="10.5" customHeight="1" x14ac:dyDescent="0.5"/>
  </sheetData>
  <mergeCells count="12">
    <mergeCell ref="A48:F48"/>
    <mergeCell ref="A49:F49"/>
    <mergeCell ref="A3:F3"/>
    <mergeCell ref="A4:F4"/>
    <mergeCell ref="A12:F12"/>
    <mergeCell ref="A13:F13"/>
    <mergeCell ref="A21:F21"/>
    <mergeCell ref="A22:F22"/>
    <mergeCell ref="A30:F30"/>
    <mergeCell ref="A31:F31"/>
    <mergeCell ref="A39:F39"/>
    <mergeCell ref="A40:F40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7043"/>
  </sheetPr>
  <dimension ref="A1:G1089"/>
  <sheetViews>
    <sheetView workbookViewId="0">
      <selection activeCell="I12" sqref="I12"/>
    </sheetView>
  </sheetViews>
  <sheetFormatPr defaultRowHeight="18" x14ac:dyDescent="0.5"/>
  <cols>
    <col min="2" max="2" width="10" customWidth="1"/>
  </cols>
  <sheetData>
    <row r="1" spans="1:7" ht="22.2" x14ac:dyDescent="0.5">
      <c r="A1" s="42" t="s">
        <v>1225</v>
      </c>
    </row>
    <row r="3" spans="1:7" ht="10.5" customHeight="1" x14ac:dyDescent="0.5">
      <c r="A3" s="74" t="s">
        <v>221</v>
      </c>
      <c r="B3" s="74"/>
      <c r="C3" s="74"/>
      <c r="D3" s="74"/>
      <c r="E3" s="74"/>
      <c r="F3" s="74"/>
      <c r="G3" s="74"/>
    </row>
    <row r="4" spans="1:7" ht="10.5" customHeight="1" x14ac:dyDescent="0.5">
      <c r="A4" s="73" t="s">
        <v>307</v>
      </c>
      <c r="B4" s="73"/>
      <c r="C4" s="73"/>
      <c r="D4" s="73"/>
      <c r="E4" s="73"/>
      <c r="F4" s="73"/>
      <c r="G4" s="73"/>
    </row>
    <row r="6" spans="1:7" ht="34.200000000000003" x14ac:dyDescent="0.5">
      <c r="A6" s="43" t="s">
        <v>283</v>
      </c>
      <c r="B6" s="43" t="s">
        <v>309</v>
      </c>
      <c r="C6" s="43" t="s">
        <v>225</v>
      </c>
      <c r="D6" s="43" t="s">
        <v>226</v>
      </c>
      <c r="E6" s="43" t="s">
        <v>3466</v>
      </c>
      <c r="F6" s="43" t="s">
        <v>227</v>
      </c>
      <c r="G6" s="44" t="s">
        <v>228</v>
      </c>
    </row>
    <row r="7" spans="1:7" ht="40.799999999999997" x14ac:dyDescent="0.5">
      <c r="A7" s="45" t="s">
        <v>561</v>
      </c>
      <c r="B7" s="45" t="s">
        <v>313</v>
      </c>
      <c r="C7" s="45" t="s">
        <v>1240</v>
      </c>
      <c r="D7" s="46">
        <v>6</v>
      </c>
      <c r="E7" s="60">
        <v>44847</v>
      </c>
      <c r="F7" s="45" t="s">
        <v>241</v>
      </c>
      <c r="G7" s="47">
        <v>6</v>
      </c>
    </row>
    <row r="8" spans="1:7" ht="30.6" x14ac:dyDescent="0.5">
      <c r="A8" s="45" t="s">
        <v>330</v>
      </c>
      <c r="B8" s="45" t="s">
        <v>802</v>
      </c>
      <c r="C8" s="45" t="s">
        <v>3467</v>
      </c>
      <c r="D8" s="46">
        <v>9</v>
      </c>
      <c r="E8" s="60">
        <v>44861</v>
      </c>
      <c r="F8" s="45" t="s">
        <v>254</v>
      </c>
      <c r="G8" s="47">
        <v>9</v>
      </c>
    </row>
    <row r="9" spans="1:7" ht="40.799999999999997" x14ac:dyDescent="0.5">
      <c r="A9" s="45" t="s">
        <v>1071</v>
      </c>
      <c r="B9" s="45" t="s">
        <v>313</v>
      </c>
      <c r="C9" s="45" t="s">
        <v>1240</v>
      </c>
      <c r="D9" s="46">
        <v>20</v>
      </c>
      <c r="E9" s="60">
        <v>44908</v>
      </c>
      <c r="F9" s="45" t="s">
        <v>254</v>
      </c>
      <c r="G9" s="47">
        <v>20</v>
      </c>
    </row>
    <row r="10" spans="1:7" x14ac:dyDescent="0.5">
      <c r="A10" s="48" t="s">
        <v>232</v>
      </c>
      <c r="B10" s="48"/>
      <c r="C10" s="48"/>
      <c r="D10" s="48"/>
      <c r="E10" s="48"/>
      <c r="F10" s="48"/>
      <c r="G10" s="49">
        <v>35</v>
      </c>
    </row>
    <row r="14" spans="1:7" ht="10.5" customHeight="1" x14ac:dyDescent="0.5">
      <c r="A14" s="74" t="s">
        <v>221</v>
      </c>
      <c r="B14" s="74"/>
      <c r="C14" s="74"/>
      <c r="D14" s="74"/>
      <c r="E14" s="74"/>
      <c r="F14" s="74"/>
      <c r="G14" s="74"/>
    </row>
    <row r="15" spans="1:7" ht="10.5" customHeight="1" x14ac:dyDescent="0.5">
      <c r="A15" s="73" t="s">
        <v>337</v>
      </c>
      <c r="B15" s="73"/>
      <c r="C15" s="73"/>
      <c r="D15" s="73"/>
      <c r="E15" s="73"/>
      <c r="F15" s="73"/>
      <c r="G15" s="73"/>
    </row>
    <row r="17" spans="1:7" ht="34.200000000000003" x14ac:dyDescent="0.5">
      <c r="A17" s="43" t="s">
        <v>283</v>
      </c>
      <c r="B17" s="43" t="s">
        <v>309</v>
      </c>
      <c r="C17" s="43" t="s">
        <v>225</v>
      </c>
      <c r="D17" s="43" t="s">
        <v>226</v>
      </c>
      <c r="E17" s="43" t="s">
        <v>3466</v>
      </c>
      <c r="F17" s="43" t="s">
        <v>227</v>
      </c>
      <c r="G17" s="44" t="s">
        <v>228</v>
      </c>
    </row>
    <row r="18" spans="1:7" ht="20.399999999999999" x14ac:dyDescent="0.5">
      <c r="A18" s="72" t="s">
        <v>338</v>
      </c>
      <c r="B18" s="45" t="s">
        <v>607</v>
      </c>
      <c r="C18" s="45" t="s">
        <v>1240</v>
      </c>
      <c r="D18" s="46">
        <v>9.6</v>
      </c>
      <c r="E18" s="60">
        <v>44914</v>
      </c>
      <c r="F18" s="45" t="s">
        <v>342</v>
      </c>
      <c r="G18" s="47">
        <v>9.6</v>
      </c>
    </row>
    <row r="19" spans="1:7" ht="20.399999999999999" x14ac:dyDescent="0.5">
      <c r="A19" s="72"/>
      <c r="B19" s="45" t="s">
        <v>339</v>
      </c>
      <c r="C19" s="45" t="s">
        <v>3468</v>
      </c>
      <c r="D19" s="46">
        <v>15.23</v>
      </c>
      <c r="E19" s="60">
        <v>44900</v>
      </c>
      <c r="F19" s="45" t="s">
        <v>342</v>
      </c>
      <c r="G19" s="47">
        <v>15.23</v>
      </c>
    </row>
    <row r="20" spans="1:7" x14ac:dyDescent="0.5">
      <c r="A20" s="48" t="s">
        <v>232</v>
      </c>
      <c r="B20" s="48"/>
      <c r="C20" s="48"/>
      <c r="D20" s="48"/>
      <c r="E20" s="48"/>
      <c r="F20" s="48"/>
      <c r="G20" s="49">
        <v>24.83</v>
      </c>
    </row>
    <row r="24" spans="1:7" ht="10.5" customHeight="1" x14ac:dyDescent="0.5">
      <c r="A24" s="74" t="s">
        <v>221</v>
      </c>
      <c r="B24" s="74"/>
      <c r="C24" s="74"/>
      <c r="D24" s="74"/>
      <c r="E24" s="74"/>
      <c r="F24" s="74"/>
      <c r="G24" s="74"/>
    </row>
    <row r="25" spans="1:7" ht="10.5" customHeight="1" x14ac:dyDescent="0.5">
      <c r="A25" s="73" t="s">
        <v>282</v>
      </c>
      <c r="B25" s="73"/>
      <c r="C25" s="73"/>
      <c r="D25" s="73"/>
      <c r="E25" s="73"/>
      <c r="F25" s="73"/>
      <c r="G25" s="73"/>
    </row>
    <row r="27" spans="1:7" ht="34.200000000000003" x14ac:dyDescent="0.5">
      <c r="A27" s="43" t="s">
        <v>283</v>
      </c>
      <c r="B27" s="43" t="s">
        <v>309</v>
      </c>
      <c r="C27" s="43" t="s">
        <v>225</v>
      </c>
      <c r="D27" s="43" t="s">
        <v>226</v>
      </c>
      <c r="E27" s="43" t="s">
        <v>3466</v>
      </c>
      <c r="F27" s="43" t="s">
        <v>227</v>
      </c>
      <c r="G27" s="44" t="s">
        <v>228</v>
      </c>
    </row>
    <row r="28" spans="1:7" ht="40.799999999999997" x14ac:dyDescent="0.5">
      <c r="A28" s="45" t="s">
        <v>284</v>
      </c>
      <c r="B28" s="45" t="s">
        <v>391</v>
      </c>
      <c r="C28" s="45" t="s">
        <v>1240</v>
      </c>
      <c r="D28" s="46">
        <v>14.13</v>
      </c>
      <c r="E28" s="60">
        <v>44851</v>
      </c>
      <c r="F28" s="45" t="s">
        <v>235</v>
      </c>
      <c r="G28" s="47">
        <v>14.13</v>
      </c>
    </row>
    <row r="29" spans="1:7" ht="20.399999999999999" x14ac:dyDescent="0.5">
      <c r="A29" s="72" t="s">
        <v>285</v>
      </c>
      <c r="B29" s="45" t="s">
        <v>391</v>
      </c>
      <c r="C29" s="45" t="s">
        <v>1240</v>
      </c>
      <c r="D29" s="46">
        <v>30</v>
      </c>
      <c r="E29" s="60">
        <v>44842</v>
      </c>
      <c r="F29" s="45" t="s">
        <v>242</v>
      </c>
      <c r="G29" s="47">
        <v>60</v>
      </c>
    </row>
    <row r="30" spans="1:7" ht="20.399999999999999" x14ac:dyDescent="0.5">
      <c r="A30" s="72"/>
      <c r="B30" s="45" t="s">
        <v>391</v>
      </c>
      <c r="C30" s="45" t="s">
        <v>1240</v>
      </c>
      <c r="D30" s="46">
        <v>27</v>
      </c>
      <c r="E30" s="60">
        <v>44840</v>
      </c>
      <c r="F30" s="45" t="s">
        <v>241</v>
      </c>
      <c r="G30" s="47">
        <v>27</v>
      </c>
    </row>
    <row r="31" spans="1:7" ht="40.799999999999997" x14ac:dyDescent="0.5">
      <c r="A31" s="45" t="s">
        <v>277</v>
      </c>
      <c r="B31" s="45" t="s">
        <v>391</v>
      </c>
      <c r="C31" s="45" t="s">
        <v>1240</v>
      </c>
      <c r="D31" s="46">
        <v>27</v>
      </c>
      <c r="E31" s="60">
        <v>44872</v>
      </c>
      <c r="F31" s="45" t="s">
        <v>241</v>
      </c>
      <c r="G31" s="47">
        <v>27</v>
      </c>
    </row>
    <row r="32" spans="1:7" x14ac:dyDescent="0.5">
      <c r="A32" s="48" t="s">
        <v>232</v>
      </c>
      <c r="B32" s="48"/>
      <c r="C32" s="48"/>
      <c r="D32" s="48"/>
      <c r="E32" s="48"/>
      <c r="F32" s="48"/>
      <c r="G32" s="49">
        <v>128.13</v>
      </c>
    </row>
    <row r="36" spans="1:7" ht="10.5" customHeight="1" x14ac:dyDescent="0.5">
      <c r="A36" s="74" t="s">
        <v>221</v>
      </c>
      <c r="B36" s="74"/>
      <c r="C36" s="74"/>
      <c r="D36" s="74"/>
      <c r="E36" s="74"/>
      <c r="F36" s="74"/>
      <c r="G36" s="74"/>
    </row>
    <row r="37" spans="1:7" ht="10.5" customHeight="1" x14ac:dyDescent="0.5">
      <c r="A37" s="73" t="s">
        <v>406</v>
      </c>
      <c r="B37" s="73"/>
      <c r="C37" s="73"/>
      <c r="D37" s="73"/>
      <c r="E37" s="73"/>
      <c r="F37" s="73"/>
      <c r="G37" s="73"/>
    </row>
    <row r="39" spans="1:7" ht="34.200000000000003" x14ac:dyDescent="0.5">
      <c r="A39" s="43" t="s">
        <v>283</v>
      </c>
      <c r="B39" s="43" t="s">
        <v>309</v>
      </c>
      <c r="C39" s="43" t="s">
        <v>225</v>
      </c>
      <c r="D39" s="43" t="s">
        <v>226</v>
      </c>
      <c r="E39" s="43" t="s">
        <v>3466</v>
      </c>
      <c r="F39" s="43" t="s">
        <v>227</v>
      </c>
      <c r="G39" s="44" t="s">
        <v>228</v>
      </c>
    </row>
    <row r="40" spans="1:7" ht="30.6" x14ac:dyDescent="0.5">
      <c r="A40" s="45" t="s">
        <v>290</v>
      </c>
      <c r="B40" s="45" t="s">
        <v>3469</v>
      </c>
      <c r="C40" s="45" t="s">
        <v>1240</v>
      </c>
      <c r="D40" s="46">
        <v>12</v>
      </c>
      <c r="E40" s="60">
        <v>44888</v>
      </c>
      <c r="F40" s="45" t="s">
        <v>241</v>
      </c>
      <c r="G40" s="47">
        <v>12</v>
      </c>
    </row>
    <row r="41" spans="1:7" x14ac:dyDescent="0.5">
      <c r="A41" s="48" t="s">
        <v>232</v>
      </c>
      <c r="B41" s="48"/>
      <c r="C41" s="48"/>
      <c r="D41" s="48"/>
      <c r="E41" s="48"/>
      <c r="F41" s="48"/>
      <c r="G41" s="49">
        <v>12</v>
      </c>
    </row>
    <row r="45" spans="1:7" ht="10.5" customHeight="1" x14ac:dyDescent="0.5">
      <c r="A45" s="74" t="s">
        <v>221</v>
      </c>
      <c r="B45" s="74"/>
      <c r="C45" s="74"/>
      <c r="D45" s="74"/>
      <c r="E45" s="74"/>
      <c r="F45" s="74"/>
      <c r="G45" s="74"/>
    </row>
    <row r="46" spans="1:7" ht="10.5" customHeight="1" x14ac:dyDescent="0.5">
      <c r="A46" s="73" t="s">
        <v>286</v>
      </c>
      <c r="B46" s="73"/>
      <c r="C46" s="73"/>
      <c r="D46" s="73"/>
      <c r="E46" s="73"/>
      <c r="F46" s="73"/>
      <c r="G46" s="73"/>
    </row>
    <row r="48" spans="1:7" ht="34.200000000000003" x14ac:dyDescent="0.5">
      <c r="A48" s="43" t="s">
        <v>283</v>
      </c>
      <c r="B48" s="43" t="s">
        <v>309</v>
      </c>
      <c r="C48" s="43" t="s">
        <v>225</v>
      </c>
      <c r="D48" s="43" t="s">
        <v>226</v>
      </c>
      <c r="E48" s="43" t="s">
        <v>3466</v>
      </c>
      <c r="F48" s="43" t="s">
        <v>227</v>
      </c>
      <c r="G48" s="44" t="s">
        <v>228</v>
      </c>
    </row>
    <row r="49" spans="1:7" ht="40.799999999999997" x14ac:dyDescent="0.5">
      <c r="A49" s="45" t="s">
        <v>262</v>
      </c>
      <c r="B49" s="45" t="s">
        <v>770</v>
      </c>
      <c r="C49" s="45" t="s">
        <v>1240</v>
      </c>
      <c r="D49" s="46">
        <v>29.88</v>
      </c>
      <c r="E49" s="60">
        <v>44858</v>
      </c>
      <c r="F49" s="45" t="s">
        <v>263</v>
      </c>
      <c r="G49" s="47">
        <v>29.88</v>
      </c>
    </row>
    <row r="50" spans="1:7" x14ac:dyDescent="0.5">
      <c r="A50" s="48" t="s">
        <v>232</v>
      </c>
      <c r="B50" s="48"/>
      <c r="C50" s="48"/>
      <c r="D50" s="48"/>
      <c r="E50" s="48"/>
      <c r="F50" s="48"/>
      <c r="G50" s="49">
        <v>29.88</v>
      </c>
    </row>
    <row r="54" spans="1:7" ht="10.5" customHeight="1" x14ac:dyDescent="0.5">
      <c r="A54" s="74" t="s">
        <v>221</v>
      </c>
      <c r="B54" s="74"/>
      <c r="C54" s="74"/>
      <c r="D54" s="74"/>
      <c r="E54" s="74"/>
      <c r="F54" s="74"/>
      <c r="G54" s="74"/>
    </row>
    <row r="55" spans="1:7" ht="10.5" customHeight="1" x14ac:dyDescent="0.5">
      <c r="A55" s="73" t="s">
        <v>439</v>
      </c>
      <c r="B55" s="73"/>
      <c r="C55" s="73"/>
      <c r="D55" s="73"/>
      <c r="E55" s="73"/>
      <c r="F55" s="73"/>
      <c r="G55" s="73"/>
    </row>
    <row r="57" spans="1:7" ht="34.200000000000003" x14ac:dyDescent="0.5">
      <c r="A57" s="43" t="s">
        <v>283</v>
      </c>
      <c r="B57" s="43" t="s">
        <v>309</v>
      </c>
      <c r="C57" s="43" t="s">
        <v>225</v>
      </c>
      <c r="D57" s="43" t="s">
        <v>226</v>
      </c>
      <c r="E57" s="43" t="s">
        <v>3466</v>
      </c>
      <c r="F57" s="43" t="s">
        <v>227</v>
      </c>
      <c r="G57" s="44" t="s">
        <v>228</v>
      </c>
    </row>
    <row r="58" spans="1:7" ht="40.799999999999997" x14ac:dyDescent="0.5">
      <c r="A58" s="45" t="s">
        <v>277</v>
      </c>
      <c r="B58" s="45" t="s">
        <v>440</v>
      </c>
      <c r="C58" s="45" t="s">
        <v>1240</v>
      </c>
      <c r="D58" s="46">
        <v>17</v>
      </c>
      <c r="E58" s="60">
        <v>44865</v>
      </c>
      <c r="F58" s="45" t="s">
        <v>443</v>
      </c>
      <c r="G58" s="47">
        <v>34</v>
      </c>
    </row>
    <row r="59" spans="1:7" x14ac:dyDescent="0.5">
      <c r="A59" s="48" t="s">
        <v>232</v>
      </c>
      <c r="B59" s="48"/>
      <c r="C59" s="48"/>
      <c r="D59" s="48"/>
      <c r="E59" s="48"/>
      <c r="F59" s="48"/>
      <c r="G59" s="49">
        <v>34</v>
      </c>
    </row>
    <row r="63" spans="1:7" ht="10.5" customHeight="1" x14ac:dyDescent="0.5">
      <c r="A63" s="74" t="s">
        <v>221</v>
      </c>
      <c r="B63" s="74"/>
      <c r="C63" s="74"/>
      <c r="D63" s="74"/>
      <c r="E63" s="74"/>
      <c r="F63" s="74"/>
      <c r="G63" s="74"/>
    </row>
    <row r="64" spans="1:7" ht="10.5" customHeight="1" x14ac:dyDescent="0.5">
      <c r="A64" s="73" t="s">
        <v>498</v>
      </c>
      <c r="B64" s="73"/>
      <c r="C64" s="73"/>
      <c r="D64" s="73"/>
      <c r="E64" s="73"/>
      <c r="F64" s="73"/>
      <c r="G64" s="73"/>
    </row>
    <row r="66" spans="1:7" ht="34.200000000000003" x14ac:dyDescent="0.5">
      <c r="A66" s="43" t="s">
        <v>283</v>
      </c>
      <c r="B66" s="43" t="s">
        <v>309</v>
      </c>
      <c r="C66" s="43" t="s">
        <v>225</v>
      </c>
      <c r="D66" s="43" t="s">
        <v>226</v>
      </c>
      <c r="E66" s="43" t="s">
        <v>3466</v>
      </c>
      <c r="F66" s="43" t="s">
        <v>227</v>
      </c>
      <c r="G66" s="44" t="s">
        <v>228</v>
      </c>
    </row>
    <row r="67" spans="1:7" ht="20.399999999999999" x14ac:dyDescent="0.5">
      <c r="A67" s="72" t="s">
        <v>509</v>
      </c>
      <c r="B67" s="45" t="s">
        <v>500</v>
      </c>
      <c r="C67" s="45" t="s">
        <v>1240</v>
      </c>
      <c r="D67" s="46">
        <v>15.5</v>
      </c>
      <c r="E67" s="60">
        <v>44859</v>
      </c>
      <c r="F67" s="45" t="s">
        <v>241</v>
      </c>
      <c r="G67" s="47">
        <v>15.5</v>
      </c>
    </row>
    <row r="68" spans="1:7" ht="20.399999999999999" x14ac:dyDescent="0.5">
      <c r="A68" s="72"/>
      <c r="B68" s="45" t="s">
        <v>510</v>
      </c>
      <c r="C68" s="45" t="s">
        <v>1240</v>
      </c>
      <c r="D68" s="46">
        <v>13.5</v>
      </c>
      <c r="E68" s="60">
        <v>44923</v>
      </c>
      <c r="F68" s="45" t="s">
        <v>254</v>
      </c>
      <c r="G68" s="47">
        <v>13.5</v>
      </c>
    </row>
    <row r="69" spans="1:7" ht="20.399999999999999" x14ac:dyDescent="0.5">
      <c r="A69" s="72" t="s">
        <v>567</v>
      </c>
      <c r="B69" s="72" t="s">
        <v>432</v>
      </c>
      <c r="C69" s="72" t="s">
        <v>1240</v>
      </c>
      <c r="D69" s="46">
        <v>3</v>
      </c>
      <c r="E69" s="60">
        <v>44838</v>
      </c>
      <c r="F69" s="45" t="s">
        <v>231</v>
      </c>
      <c r="G69" s="47">
        <v>3</v>
      </c>
    </row>
    <row r="70" spans="1:7" ht="20.399999999999999" x14ac:dyDescent="0.5">
      <c r="A70" s="72"/>
      <c r="B70" s="72"/>
      <c r="C70" s="72"/>
      <c r="D70" s="46">
        <v>14</v>
      </c>
      <c r="E70" s="60">
        <v>44838</v>
      </c>
      <c r="F70" s="45" t="s">
        <v>231</v>
      </c>
      <c r="G70" s="47">
        <v>14</v>
      </c>
    </row>
    <row r="71" spans="1:7" ht="20.399999999999999" x14ac:dyDescent="0.5">
      <c r="A71" s="72"/>
      <c r="B71" s="72"/>
      <c r="C71" s="72"/>
      <c r="D71" s="46">
        <v>15</v>
      </c>
      <c r="E71" s="60">
        <v>44838</v>
      </c>
      <c r="F71" s="45" t="s">
        <v>231</v>
      </c>
      <c r="G71" s="47">
        <v>15</v>
      </c>
    </row>
    <row r="72" spans="1:7" ht="20.399999999999999" x14ac:dyDescent="0.5">
      <c r="A72" s="72"/>
      <c r="B72" s="72"/>
      <c r="C72" s="72"/>
      <c r="D72" s="46">
        <v>20</v>
      </c>
      <c r="E72" s="60">
        <v>44838</v>
      </c>
      <c r="F72" s="45" t="s">
        <v>231</v>
      </c>
      <c r="G72" s="47">
        <v>20</v>
      </c>
    </row>
    <row r="73" spans="1:7" ht="20.399999999999999" x14ac:dyDescent="0.5">
      <c r="A73" s="72"/>
      <c r="B73" s="72"/>
      <c r="C73" s="72"/>
      <c r="D73" s="46">
        <v>28</v>
      </c>
      <c r="E73" s="60">
        <v>44838</v>
      </c>
      <c r="F73" s="45" t="s">
        <v>231</v>
      </c>
      <c r="G73" s="47">
        <v>28</v>
      </c>
    </row>
    <row r="74" spans="1:7" ht="40.799999999999997" x14ac:dyDescent="0.5">
      <c r="A74" s="45" t="s">
        <v>267</v>
      </c>
      <c r="B74" s="45" t="s">
        <v>819</v>
      </c>
      <c r="C74" s="45" t="s">
        <v>1240</v>
      </c>
      <c r="D74" s="46">
        <v>21.5</v>
      </c>
      <c r="E74" s="60">
        <v>44878</v>
      </c>
      <c r="F74" s="45" t="s">
        <v>254</v>
      </c>
      <c r="G74" s="47">
        <v>21.5</v>
      </c>
    </row>
    <row r="75" spans="1:7" ht="30.6" x14ac:dyDescent="0.5">
      <c r="A75" s="45" t="s">
        <v>268</v>
      </c>
      <c r="B75" s="45" t="s">
        <v>500</v>
      </c>
      <c r="C75" s="45" t="s">
        <v>3467</v>
      </c>
      <c r="D75" s="46">
        <v>12.95</v>
      </c>
      <c r="E75" s="60">
        <v>44900</v>
      </c>
      <c r="F75" s="45" t="s">
        <v>317</v>
      </c>
      <c r="G75" s="47">
        <v>12.95</v>
      </c>
    </row>
    <row r="76" spans="1:7" ht="30.6" x14ac:dyDescent="0.5">
      <c r="A76" s="45" t="s">
        <v>450</v>
      </c>
      <c r="B76" s="45" t="s">
        <v>664</v>
      </c>
      <c r="C76" s="45" t="s">
        <v>1240</v>
      </c>
      <c r="D76" s="46">
        <v>12.95</v>
      </c>
      <c r="E76" s="60">
        <v>44910</v>
      </c>
      <c r="F76" s="45" t="s">
        <v>231</v>
      </c>
      <c r="G76" s="47">
        <v>12.95</v>
      </c>
    </row>
    <row r="77" spans="1:7" x14ac:dyDescent="0.5">
      <c r="A77" s="48" t="s">
        <v>232</v>
      </c>
      <c r="B77" s="48"/>
      <c r="C77" s="48"/>
      <c r="D77" s="48"/>
      <c r="E77" s="48"/>
      <c r="F77" s="48"/>
      <c r="G77" s="49">
        <v>156.4</v>
      </c>
    </row>
    <row r="81" spans="1:7" ht="10.5" customHeight="1" x14ac:dyDescent="0.5">
      <c r="A81" s="74" t="s">
        <v>221</v>
      </c>
      <c r="B81" s="74"/>
      <c r="C81" s="74"/>
      <c r="D81" s="74"/>
      <c r="E81" s="74"/>
      <c r="F81" s="74"/>
      <c r="G81" s="74"/>
    </row>
    <row r="82" spans="1:7" ht="10.5" customHeight="1" x14ac:dyDescent="0.5">
      <c r="A82" s="73" t="s">
        <v>289</v>
      </c>
      <c r="B82" s="73"/>
      <c r="C82" s="73"/>
      <c r="D82" s="73"/>
      <c r="E82" s="73"/>
      <c r="F82" s="73"/>
      <c r="G82" s="73"/>
    </row>
    <row r="84" spans="1:7" ht="34.200000000000003" x14ac:dyDescent="0.5">
      <c r="A84" s="43" t="s">
        <v>283</v>
      </c>
      <c r="B84" s="43" t="s">
        <v>309</v>
      </c>
      <c r="C84" s="43" t="s">
        <v>225</v>
      </c>
      <c r="D84" s="43" t="s">
        <v>226</v>
      </c>
      <c r="E84" s="43" t="s">
        <v>3466</v>
      </c>
      <c r="F84" s="43" t="s">
        <v>227</v>
      </c>
      <c r="G84" s="44" t="s">
        <v>228</v>
      </c>
    </row>
    <row r="85" spans="1:7" ht="40.799999999999997" x14ac:dyDescent="0.5">
      <c r="A85" s="45" t="s">
        <v>519</v>
      </c>
      <c r="B85" s="45" t="s">
        <v>313</v>
      </c>
      <c r="C85" s="45" t="s">
        <v>1240</v>
      </c>
      <c r="D85" s="46">
        <v>19</v>
      </c>
      <c r="E85" s="60">
        <v>44874</v>
      </c>
      <c r="F85" s="45" t="s">
        <v>241</v>
      </c>
      <c r="G85" s="47">
        <v>19</v>
      </c>
    </row>
    <row r="86" spans="1:7" x14ac:dyDescent="0.5">
      <c r="A86" s="72" t="s">
        <v>290</v>
      </c>
      <c r="B86" s="72" t="s">
        <v>698</v>
      </c>
      <c r="C86" s="72" t="s">
        <v>1240</v>
      </c>
      <c r="D86" s="46">
        <v>5</v>
      </c>
      <c r="E86" s="60">
        <v>44915</v>
      </c>
      <c r="F86" s="45" t="s">
        <v>241</v>
      </c>
      <c r="G86" s="47">
        <v>35</v>
      </c>
    </row>
    <row r="87" spans="1:7" x14ac:dyDescent="0.5">
      <c r="A87" s="72"/>
      <c r="B87" s="72"/>
      <c r="C87" s="72"/>
      <c r="D87" s="46">
        <v>8</v>
      </c>
      <c r="E87" s="60">
        <v>44915</v>
      </c>
      <c r="F87" s="45" t="s">
        <v>241</v>
      </c>
      <c r="G87" s="47">
        <v>8</v>
      </c>
    </row>
    <row r="88" spans="1:7" x14ac:dyDescent="0.5">
      <c r="A88" s="72"/>
      <c r="B88" s="72"/>
      <c r="C88" s="72"/>
      <c r="D88" s="46">
        <v>40</v>
      </c>
      <c r="E88" s="60">
        <v>44915</v>
      </c>
      <c r="F88" s="45" t="s">
        <v>241</v>
      </c>
      <c r="G88" s="47">
        <v>80</v>
      </c>
    </row>
    <row r="89" spans="1:7" x14ac:dyDescent="0.5">
      <c r="A89" s="48" t="s">
        <v>232</v>
      </c>
      <c r="B89" s="48"/>
      <c r="C89" s="48"/>
      <c r="D89" s="48"/>
      <c r="E89" s="48"/>
      <c r="F89" s="48"/>
      <c r="G89" s="49">
        <v>142</v>
      </c>
    </row>
    <row r="93" spans="1:7" ht="10.5" customHeight="1" x14ac:dyDescent="0.5">
      <c r="A93" s="74" t="s">
        <v>221</v>
      </c>
      <c r="B93" s="74"/>
      <c r="C93" s="74"/>
      <c r="D93" s="74"/>
      <c r="E93" s="74"/>
      <c r="F93" s="74"/>
      <c r="G93" s="74"/>
    </row>
    <row r="94" spans="1:7" ht="10.5" customHeight="1" x14ac:dyDescent="0.5">
      <c r="A94" s="73" t="s">
        <v>518</v>
      </c>
      <c r="B94" s="73"/>
      <c r="C94" s="73"/>
      <c r="D94" s="73"/>
      <c r="E94" s="73"/>
      <c r="F94" s="73"/>
      <c r="G94" s="73"/>
    </row>
    <row r="96" spans="1:7" ht="34.200000000000003" x14ac:dyDescent="0.5">
      <c r="A96" s="43" t="s">
        <v>283</v>
      </c>
      <c r="B96" s="43" t="s">
        <v>309</v>
      </c>
      <c r="C96" s="43" t="s">
        <v>225</v>
      </c>
      <c r="D96" s="43" t="s">
        <v>226</v>
      </c>
      <c r="E96" s="43" t="s">
        <v>3466</v>
      </c>
      <c r="F96" s="43" t="s">
        <v>227</v>
      </c>
      <c r="G96" s="44" t="s">
        <v>228</v>
      </c>
    </row>
    <row r="97" spans="1:7" ht="40.799999999999997" x14ac:dyDescent="0.5">
      <c r="A97" s="45" t="s">
        <v>244</v>
      </c>
      <c r="B97" s="45" t="s">
        <v>520</v>
      </c>
      <c r="C97" s="45" t="s">
        <v>3467</v>
      </c>
      <c r="D97" s="46">
        <v>20</v>
      </c>
      <c r="E97" s="60">
        <v>44915</v>
      </c>
      <c r="F97" s="45" t="s">
        <v>241</v>
      </c>
      <c r="G97" s="47">
        <v>20</v>
      </c>
    </row>
    <row r="98" spans="1:7" x14ac:dyDescent="0.5">
      <c r="A98" s="48" t="s">
        <v>232</v>
      </c>
      <c r="B98" s="48"/>
      <c r="C98" s="48"/>
      <c r="D98" s="48"/>
      <c r="E98" s="48"/>
      <c r="F98" s="48"/>
      <c r="G98" s="49">
        <v>20</v>
      </c>
    </row>
    <row r="102" spans="1:7" ht="10.5" customHeight="1" x14ac:dyDescent="0.5">
      <c r="A102" s="74" t="s">
        <v>221</v>
      </c>
      <c r="B102" s="74"/>
      <c r="C102" s="74"/>
      <c r="D102" s="74"/>
      <c r="E102" s="74"/>
      <c r="F102" s="74"/>
      <c r="G102" s="74"/>
    </row>
    <row r="103" spans="1:7" ht="10.5" customHeight="1" x14ac:dyDescent="0.5">
      <c r="A103" s="73" t="s">
        <v>529</v>
      </c>
      <c r="B103" s="73"/>
      <c r="C103" s="73"/>
      <c r="D103" s="73"/>
      <c r="E103" s="73"/>
      <c r="F103" s="73"/>
      <c r="G103" s="73"/>
    </row>
    <row r="105" spans="1:7" ht="34.200000000000003" x14ac:dyDescent="0.5">
      <c r="A105" s="43" t="s">
        <v>283</v>
      </c>
      <c r="B105" s="43" t="s">
        <v>309</v>
      </c>
      <c r="C105" s="43" t="s">
        <v>225</v>
      </c>
      <c r="D105" s="43" t="s">
        <v>226</v>
      </c>
      <c r="E105" s="43" t="s">
        <v>3466</v>
      </c>
      <c r="F105" s="43" t="s">
        <v>227</v>
      </c>
      <c r="G105" s="44" t="s">
        <v>228</v>
      </c>
    </row>
    <row r="106" spans="1:7" x14ac:dyDescent="0.5">
      <c r="A106" s="72" t="s">
        <v>239</v>
      </c>
      <c r="B106" s="72" t="s">
        <v>530</v>
      </c>
      <c r="C106" s="72" t="s">
        <v>1240</v>
      </c>
      <c r="D106" s="46">
        <v>7.99</v>
      </c>
      <c r="E106" s="60">
        <v>44841</v>
      </c>
      <c r="F106" s="45" t="s">
        <v>241</v>
      </c>
      <c r="G106" s="47">
        <v>7.99</v>
      </c>
    </row>
    <row r="107" spans="1:7" x14ac:dyDescent="0.5">
      <c r="A107" s="72"/>
      <c r="B107" s="72"/>
      <c r="C107" s="72"/>
      <c r="D107" s="46">
        <v>15.99</v>
      </c>
      <c r="E107" s="60">
        <v>44841</v>
      </c>
      <c r="F107" s="45" t="s">
        <v>241</v>
      </c>
      <c r="G107" s="47">
        <v>15.99</v>
      </c>
    </row>
    <row r="108" spans="1:7" x14ac:dyDescent="0.5">
      <c r="A108" s="48" t="s">
        <v>232</v>
      </c>
      <c r="B108" s="48"/>
      <c r="C108" s="48"/>
      <c r="D108" s="48"/>
      <c r="E108" s="48"/>
      <c r="F108" s="48"/>
      <c r="G108" s="49">
        <v>23.98</v>
      </c>
    </row>
    <row r="112" spans="1:7" ht="10.5" customHeight="1" x14ac:dyDescent="0.5">
      <c r="A112" s="74" t="s">
        <v>221</v>
      </c>
      <c r="B112" s="74"/>
      <c r="C112" s="74"/>
      <c r="D112" s="74"/>
      <c r="E112" s="74"/>
      <c r="F112" s="74"/>
      <c r="G112" s="74"/>
    </row>
    <row r="113" spans="1:7" ht="10.5" customHeight="1" x14ac:dyDescent="0.5">
      <c r="A113" s="73" t="s">
        <v>557</v>
      </c>
      <c r="B113" s="73"/>
      <c r="C113" s="73"/>
      <c r="D113" s="73"/>
      <c r="E113" s="73"/>
      <c r="F113" s="73"/>
      <c r="G113" s="73"/>
    </row>
    <row r="115" spans="1:7" ht="34.200000000000003" x14ac:dyDescent="0.5">
      <c r="A115" s="43" t="s">
        <v>283</v>
      </c>
      <c r="B115" s="43" t="s">
        <v>309</v>
      </c>
      <c r="C115" s="43" t="s">
        <v>225</v>
      </c>
      <c r="D115" s="43" t="s">
        <v>226</v>
      </c>
      <c r="E115" s="43" t="s">
        <v>3466</v>
      </c>
      <c r="F115" s="43" t="s">
        <v>227</v>
      </c>
      <c r="G115" s="44" t="s">
        <v>228</v>
      </c>
    </row>
    <row r="116" spans="1:7" ht="30.6" x14ac:dyDescent="0.5">
      <c r="A116" s="45" t="s">
        <v>290</v>
      </c>
      <c r="B116" s="45" t="s">
        <v>3469</v>
      </c>
      <c r="C116" s="45" t="s">
        <v>1240</v>
      </c>
      <c r="D116" s="46">
        <v>20</v>
      </c>
      <c r="E116" s="60">
        <v>44838</v>
      </c>
      <c r="F116" s="45" t="s">
        <v>263</v>
      </c>
      <c r="G116" s="47">
        <v>20</v>
      </c>
    </row>
    <row r="117" spans="1:7" x14ac:dyDescent="0.5">
      <c r="A117" s="48" t="s">
        <v>232</v>
      </c>
      <c r="B117" s="48"/>
      <c r="C117" s="48"/>
      <c r="D117" s="48"/>
      <c r="E117" s="48"/>
      <c r="F117" s="48"/>
      <c r="G117" s="49">
        <v>20</v>
      </c>
    </row>
    <row r="121" spans="1:7" ht="10.5" customHeight="1" x14ac:dyDescent="0.5">
      <c r="A121" s="74" t="s">
        <v>221</v>
      </c>
      <c r="B121" s="74"/>
      <c r="C121" s="74"/>
      <c r="D121" s="74"/>
      <c r="E121" s="74"/>
      <c r="F121" s="74"/>
      <c r="G121" s="74"/>
    </row>
    <row r="122" spans="1:7" ht="10.5" customHeight="1" x14ac:dyDescent="0.5">
      <c r="A122" s="73" t="s">
        <v>570</v>
      </c>
      <c r="B122" s="73"/>
      <c r="C122" s="73"/>
      <c r="D122" s="73"/>
      <c r="E122" s="73"/>
      <c r="F122" s="73"/>
      <c r="G122" s="73"/>
    </row>
    <row r="124" spans="1:7" ht="34.200000000000003" x14ac:dyDescent="0.5">
      <c r="A124" s="43" t="s">
        <v>283</v>
      </c>
      <c r="B124" s="43" t="s">
        <v>309</v>
      </c>
      <c r="C124" s="43" t="s">
        <v>225</v>
      </c>
      <c r="D124" s="43" t="s">
        <v>226</v>
      </c>
      <c r="E124" s="43" t="s">
        <v>3466</v>
      </c>
      <c r="F124" s="43" t="s">
        <v>227</v>
      </c>
      <c r="G124" s="44" t="s">
        <v>228</v>
      </c>
    </row>
    <row r="125" spans="1:7" ht="30.6" x14ac:dyDescent="0.5">
      <c r="A125" s="45" t="s">
        <v>1178</v>
      </c>
      <c r="B125" s="45" t="s">
        <v>3470</v>
      </c>
      <c r="C125" s="45" t="s">
        <v>1240</v>
      </c>
      <c r="D125" s="46">
        <v>20</v>
      </c>
      <c r="E125" s="60">
        <v>44901</v>
      </c>
      <c r="F125" s="45" t="s">
        <v>3471</v>
      </c>
      <c r="G125" s="47">
        <v>20</v>
      </c>
    </row>
    <row r="126" spans="1:7" x14ac:dyDescent="0.5">
      <c r="A126" s="72" t="s">
        <v>277</v>
      </c>
      <c r="B126" s="72" t="s">
        <v>571</v>
      </c>
      <c r="C126" s="72" t="s">
        <v>1240</v>
      </c>
      <c r="D126" s="46">
        <v>6.99</v>
      </c>
      <c r="E126" s="60">
        <v>44902</v>
      </c>
      <c r="F126" s="45" t="s">
        <v>263</v>
      </c>
      <c r="G126" s="47">
        <v>13.98</v>
      </c>
    </row>
    <row r="127" spans="1:7" x14ac:dyDescent="0.5">
      <c r="A127" s="72"/>
      <c r="B127" s="72"/>
      <c r="C127" s="72"/>
      <c r="D127" s="46">
        <v>22.8</v>
      </c>
      <c r="E127" s="60">
        <v>44916</v>
      </c>
      <c r="F127" s="45" t="s">
        <v>241</v>
      </c>
      <c r="G127" s="47">
        <v>22.8</v>
      </c>
    </row>
    <row r="128" spans="1:7" x14ac:dyDescent="0.5">
      <c r="A128" s="48" t="s">
        <v>232</v>
      </c>
      <c r="B128" s="48"/>
      <c r="C128" s="48"/>
      <c r="D128" s="48"/>
      <c r="E128" s="48"/>
      <c r="F128" s="48"/>
      <c r="G128" s="49">
        <v>56.78</v>
      </c>
    </row>
    <row r="132" spans="1:7" ht="10.5" customHeight="1" x14ac:dyDescent="0.5">
      <c r="A132" s="74" t="s">
        <v>221</v>
      </c>
      <c r="B132" s="74"/>
      <c r="C132" s="74"/>
      <c r="D132" s="74"/>
      <c r="E132" s="74"/>
      <c r="F132" s="74"/>
      <c r="G132" s="74"/>
    </row>
    <row r="133" spans="1:7" ht="10.5" customHeight="1" x14ac:dyDescent="0.5">
      <c r="A133" s="73" t="s">
        <v>581</v>
      </c>
      <c r="B133" s="73"/>
      <c r="C133" s="73"/>
      <c r="D133" s="73"/>
      <c r="E133" s="73"/>
      <c r="F133" s="73"/>
      <c r="G133" s="73"/>
    </row>
    <row r="135" spans="1:7" ht="34.200000000000003" x14ac:dyDescent="0.5">
      <c r="A135" s="43" t="s">
        <v>283</v>
      </c>
      <c r="B135" s="43" t="s">
        <v>309</v>
      </c>
      <c r="C135" s="43" t="s">
        <v>225</v>
      </c>
      <c r="D135" s="43" t="s">
        <v>226</v>
      </c>
      <c r="E135" s="43" t="s">
        <v>3466</v>
      </c>
      <c r="F135" s="43" t="s">
        <v>227</v>
      </c>
      <c r="G135" s="44" t="s">
        <v>228</v>
      </c>
    </row>
    <row r="136" spans="1:7" ht="40.799999999999997" x14ac:dyDescent="0.5">
      <c r="A136" s="45" t="s">
        <v>2823</v>
      </c>
      <c r="B136" s="45" t="s">
        <v>582</v>
      </c>
      <c r="C136" s="45" t="s">
        <v>3472</v>
      </c>
      <c r="D136" s="46">
        <v>10</v>
      </c>
      <c r="E136" s="60">
        <v>44894</v>
      </c>
      <c r="F136" s="45" t="s">
        <v>242</v>
      </c>
      <c r="G136" s="47">
        <v>10</v>
      </c>
    </row>
    <row r="137" spans="1:7" ht="20.399999999999999" x14ac:dyDescent="0.5">
      <c r="A137" s="72" t="s">
        <v>229</v>
      </c>
      <c r="B137" s="72" t="s">
        <v>582</v>
      </c>
      <c r="C137" s="72" t="s">
        <v>1240</v>
      </c>
      <c r="D137" s="46">
        <v>4</v>
      </c>
      <c r="E137" s="60">
        <v>44908</v>
      </c>
      <c r="F137" s="45" t="s">
        <v>231</v>
      </c>
      <c r="G137" s="47">
        <v>8</v>
      </c>
    </row>
    <row r="138" spans="1:7" ht="20.399999999999999" x14ac:dyDescent="0.5">
      <c r="A138" s="72"/>
      <c r="B138" s="72"/>
      <c r="C138" s="72"/>
      <c r="D138" s="46">
        <v>12</v>
      </c>
      <c r="E138" s="60">
        <v>44908</v>
      </c>
      <c r="F138" s="45" t="s">
        <v>231</v>
      </c>
      <c r="G138" s="47">
        <v>12</v>
      </c>
    </row>
    <row r="139" spans="1:7" ht="30.6" x14ac:dyDescent="0.5">
      <c r="A139" s="45" t="s">
        <v>403</v>
      </c>
      <c r="B139" s="45" t="s">
        <v>586</v>
      </c>
      <c r="C139" s="45" t="s">
        <v>1240</v>
      </c>
      <c r="D139" s="46">
        <v>14.99</v>
      </c>
      <c r="E139" s="60">
        <v>44874</v>
      </c>
      <c r="F139" s="45" t="s">
        <v>231</v>
      </c>
      <c r="G139" s="47">
        <v>14.99</v>
      </c>
    </row>
    <row r="140" spans="1:7" x14ac:dyDescent="0.5">
      <c r="A140" s="48" t="s">
        <v>232</v>
      </c>
      <c r="B140" s="48"/>
      <c r="C140" s="48"/>
      <c r="D140" s="48"/>
      <c r="E140" s="48"/>
      <c r="F140" s="48"/>
      <c r="G140" s="49">
        <v>44.99</v>
      </c>
    </row>
    <row r="144" spans="1:7" ht="10.5" customHeight="1" x14ac:dyDescent="0.5">
      <c r="A144" s="74" t="s">
        <v>221</v>
      </c>
      <c r="B144" s="74"/>
      <c r="C144" s="74"/>
      <c r="D144" s="74"/>
      <c r="E144" s="74"/>
      <c r="F144" s="74"/>
      <c r="G144" s="74"/>
    </row>
    <row r="145" spans="1:7" ht="10.5" customHeight="1" x14ac:dyDescent="0.5">
      <c r="A145" s="73" t="s">
        <v>291</v>
      </c>
      <c r="B145" s="73"/>
      <c r="C145" s="73"/>
      <c r="D145" s="73"/>
      <c r="E145" s="73"/>
      <c r="F145" s="73"/>
      <c r="G145" s="73"/>
    </row>
    <row r="147" spans="1:7" ht="34.200000000000003" x14ac:dyDescent="0.5">
      <c r="A147" s="43" t="s">
        <v>283</v>
      </c>
      <c r="B147" s="43" t="s">
        <v>309</v>
      </c>
      <c r="C147" s="43" t="s">
        <v>225</v>
      </c>
      <c r="D147" s="43" t="s">
        <v>226</v>
      </c>
      <c r="E147" s="43" t="s">
        <v>3466</v>
      </c>
      <c r="F147" s="43" t="s">
        <v>227</v>
      </c>
      <c r="G147" s="44" t="s">
        <v>228</v>
      </c>
    </row>
    <row r="148" spans="1:7" ht="20.399999999999999" x14ac:dyDescent="0.5">
      <c r="A148" s="72" t="s">
        <v>252</v>
      </c>
      <c r="B148" s="45" t="s">
        <v>3473</v>
      </c>
      <c r="C148" s="45" t="s">
        <v>1240</v>
      </c>
      <c r="D148" s="46">
        <v>15</v>
      </c>
      <c r="E148" s="60">
        <v>44851</v>
      </c>
      <c r="F148" s="45" t="s">
        <v>254</v>
      </c>
      <c r="G148" s="47">
        <v>15</v>
      </c>
    </row>
    <row r="149" spans="1:7" ht="20.399999999999999" x14ac:dyDescent="0.5">
      <c r="A149" s="72"/>
      <c r="B149" s="45" t="s">
        <v>3473</v>
      </c>
      <c r="C149" s="45" t="s">
        <v>1240</v>
      </c>
      <c r="D149" s="46">
        <v>13</v>
      </c>
      <c r="E149" s="60">
        <v>44851</v>
      </c>
      <c r="F149" s="45" t="s">
        <v>254</v>
      </c>
      <c r="G149" s="47">
        <v>13</v>
      </c>
    </row>
    <row r="150" spans="1:7" x14ac:dyDescent="0.5">
      <c r="A150" s="48" t="s">
        <v>232</v>
      </c>
      <c r="B150" s="48"/>
      <c r="C150" s="48"/>
      <c r="D150" s="48"/>
      <c r="E150" s="48"/>
      <c r="F150" s="48"/>
      <c r="G150" s="49">
        <v>28</v>
      </c>
    </row>
    <row r="154" spans="1:7" ht="10.5" customHeight="1" x14ac:dyDescent="0.5">
      <c r="A154" s="74" t="s">
        <v>221</v>
      </c>
      <c r="B154" s="74"/>
      <c r="C154" s="74"/>
      <c r="D154" s="74"/>
      <c r="E154" s="74"/>
      <c r="F154" s="74"/>
      <c r="G154" s="74"/>
    </row>
    <row r="155" spans="1:7" ht="10.5" customHeight="1" x14ac:dyDescent="0.5">
      <c r="A155" s="73" t="s">
        <v>604</v>
      </c>
      <c r="B155" s="73"/>
      <c r="C155" s="73"/>
      <c r="D155" s="73"/>
      <c r="E155" s="73"/>
      <c r="F155" s="73"/>
      <c r="G155" s="73"/>
    </row>
    <row r="157" spans="1:7" ht="34.200000000000003" x14ac:dyDescent="0.5">
      <c r="A157" s="43" t="s">
        <v>283</v>
      </c>
      <c r="B157" s="43" t="s">
        <v>309</v>
      </c>
      <c r="C157" s="43" t="s">
        <v>225</v>
      </c>
      <c r="D157" s="43" t="s">
        <v>226</v>
      </c>
      <c r="E157" s="43" t="s">
        <v>3466</v>
      </c>
      <c r="F157" s="43" t="s">
        <v>227</v>
      </c>
      <c r="G157" s="44" t="s">
        <v>228</v>
      </c>
    </row>
    <row r="158" spans="1:7" ht="20.399999999999999" x14ac:dyDescent="0.5">
      <c r="A158" s="72" t="s">
        <v>321</v>
      </c>
      <c r="B158" s="72" t="s">
        <v>616</v>
      </c>
      <c r="C158" s="72" t="s">
        <v>1240</v>
      </c>
      <c r="D158" s="46">
        <v>5</v>
      </c>
      <c r="E158" s="60">
        <v>44893</v>
      </c>
      <c r="F158" s="45" t="s">
        <v>231</v>
      </c>
      <c r="G158" s="47">
        <v>5</v>
      </c>
    </row>
    <row r="159" spans="1:7" ht="20.399999999999999" x14ac:dyDescent="0.5">
      <c r="A159" s="72"/>
      <c r="B159" s="72"/>
      <c r="C159" s="72"/>
      <c r="D159" s="46">
        <v>10.199999999999999</v>
      </c>
      <c r="E159" s="60">
        <v>44893</v>
      </c>
      <c r="F159" s="45" t="s">
        <v>231</v>
      </c>
      <c r="G159" s="47">
        <v>10.199999999999999</v>
      </c>
    </row>
    <row r="160" spans="1:7" ht="20.399999999999999" x14ac:dyDescent="0.5">
      <c r="A160" s="72"/>
      <c r="B160" s="45" t="s">
        <v>1044</v>
      </c>
      <c r="C160" s="45" t="s">
        <v>3474</v>
      </c>
      <c r="D160" s="46">
        <v>8.5399999999999991</v>
      </c>
      <c r="E160" s="60">
        <v>44905</v>
      </c>
      <c r="F160" s="45" t="s">
        <v>231</v>
      </c>
      <c r="G160" s="47">
        <v>8.5399999999999991</v>
      </c>
    </row>
    <row r="161" spans="1:7" x14ac:dyDescent="0.5">
      <c r="A161" s="72"/>
      <c r="B161" s="72" t="s">
        <v>616</v>
      </c>
      <c r="C161" s="72" t="s">
        <v>3468</v>
      </c>
      <c r="D161" s="46">
        <v>3.99</v>
      </c>
      <c r="E161" s="60">
        <v>44876</v>
      </c>
      <c r="F161" s="45" t="s">
        <v>242</v>
      </c>
      <c r="G161" s="47">
        <v>3.99</v>
      </c>
    </row>
    <row r="162" spans="1:7" x14ac:dyDescent="0.5">
      <c r="A162" s="72"/>
      <c r="B162" s="72"/>
      <c r="C162" s="72"/>
      <c r="D162" s="46">
        <v>13.99</v>
      </c>
      <c r="E162" s="60">
        <v>44876</v>
      </c>
      <c r="F162" s="45" t="s">
        <v>242</v>
      </c>
      <c r="G162" s="47">
        <v>13.99</v>
      </c>
    </row>
    <row r="163" spans="1:7" ht="20.399999999999999" x14ac:dyDescent="0.5">
      <c r="A163" s="72"/>
      <c r="B163" s="45" t="s">
        <v>616</v>
      </c>
      <c r="C163" s="45" t="s">
        <v>3474</v>
      </c>
      <c r="D163" s="46">
        <v>6.39</v>
      </c>
      <c r="E163" s="60">
        <v>44844</v>
      </c>
      <c r="F163" s="45" t="s">
        <v>231</v>
      </c>
      <c r="G163" s="47">
        <v>6.39</v>
      </c>
    </row>
    <row r="164" spans="1:7" x14ac:dyDescent="0.5">
      <c r="A164" s="48" t="s">
        <v>232</v>
      </c>
      <c r="B164" s="48"/>
      <c r="C164" s="48"/>
      <c r="D164" s="48"/>
      <c r="E164" s="48"/>
      <c r="F164" s="48"/>
      <c r="G164" s="49">
        <v>48.11</v>
      </c>
    </row>
    <row r="168" spans="1:7" ht="10.5" customHeight="1" x14ac:dyDescent="0.5">
      <c r="A168" s="74" t="s">
        <v>221</v>
      </c>
      <c r="B168" s="74"/>
      <c r="C168" s="74"/>
      <c r="D168" s="74"/>
      <c r="E168" s="74"/>
      <c r="F168" s="74"/>
      <c r="G168" s="74"/>
    </row>
    <row r="169" spans="1:7" ht="10.5" customHeight="1" x14ac:dyDescent="0.5">
      <c r="A169" s="73" t="s">
        <v>619</v>
      </c>
      <c r="B169" s="73"/>
      <c r="C169" s="73"/>
      <c r="D169" s="73"/>
      <c r="E169" s="73"/>
      <c r="F169" s="73"/>
      <c r="G169" s="73"/>
    </row>
    <row r="171" spans="1:7" ht="34.200000000000003" x14ac:dyDescent="0.5">
      <c r="A171" s="43" t="s">
        <v>283</v>
      </c>
      <c r="B171" s="43" t="s">
        <v>309</v>
      </c>
      <c r="C171" s="43" t="s">
        <v>225</v>
      </c>
      <c r="D171" s="43" t="s">
        <v>226</v>
      </c>
      <c r="E171" s="43" t="s">
        <v>3466</v>
      </c>
      <c r="F171" s="43" t="s">
        <v>227</v>
      </c>
      <c r="G171" s="44" t="s">
        <v>228</v>
      </c>
    </row>
    <row r="172" spans="1:7" ht="20.399999999999999" x14ac:dyDescent="0.5">
      <c r="A172" s="72" t="s">
        <v>3475</v>
      </c>
      <c r="B172" s="45" t="s">
        <v>620</v>
      </c>
      <c r="C172" s="45" t="s">
        <v>3467</v>
      </c>
      <c r="D172" s="46">
        <v>10.199999999999999</v>
      </c>
      <c r="E172" s="60">
        <v>44901</v>
      </c>
      <c r="F172" s="45" t="s">
        <v>317</v>
      </c>
      <c r="G172" s="47">
        <v>10.199999999999999</v>
      </c>
    </row>
    <row r="173" spans="1:7" ht="20.399999999999999" x14ac:dyDescent="0.5">
      <c r="A173" s="72"/>
      <c r="B173" s="45" t="s">
        <v>620</v>
      </c>
      <c r="C173" s="45" t="s">
        <v>3476</v>
      </c>
      <c r="D173" s="46">
        <v>10</v>
      </c>
      <c r="E173" s="60">
        <v>44850</v>
      </c>
      <c r="F173" s="45" t="s">
        <v>231</v>
      </c>
      <c r="G173" s="47">
        <v>10</v>
      </c>
    </row>
    <row r="174" spans="1:7" ht="20.399999999999999" x14ac:dyDescent="0.5">
      <c r="A174" s="72"/>
      <c r="B174" s="45" t="s">
        <v>620</v>
      </c>
      <c r="C174" s="45" t="s">
        <v>3467</v>
      </c>
      <c r="D174" s="46">
        <v>10.19</v>
      </c>
      <c r="E174" s="60">
        <v>44913</v>
      </c>
      <c r="F174" s="45" t="s">
        <v>231</v>
      </c>
      <c r="G174" s="47">
        <v>10.19</v>
      </c>
    </row>
    <row r="175" spans="1:7" ht="20.399999999999999" x14ac:dyDescent="0.5">
      <c r="A175" s="72"/>
      <c r="B175" s="45" t="s">
        <v>620</v>
      </c>
      <c r="C175" s="45" t="s">
        <v>3467</v>
      </c>
      <c r="D175" s="46">
        <v>6.49</v>
      </c>
      <c r="E175" s="60">
        <v>44846</v>
      </c>
      <c r="F175" s="45" t="s">
        <v>241</v>
      </c>
      <c r="G175" s="47">
        <v>6.49</v>
      </c>
    </row>
    <row r="176" spans="1:7" x14ac:dyDescent="0.5">
      <c r="A176" s="48" t="s">
        <v>232</v>
      </c>
      <c r="B176" s="48"/>
      <c r="C176" s="48"/>
      <c r="D176" s="48"/>
      <c r="E176" s="48"/>
      <c r="F176" s="48"/>
      <c r="G176" s="49">
        <v>36.880000000000003</v>
      </c>
    </row>
    <row r="180" spans="1:7" ht="10.5" customHeight="1" x14ac:dyDescent="0.5">
      <c r="A180" s="74" t="s">
        <v>221</v>
      </c>
      <c r="B180" s="74"/>
      <c r="C180" s="74"/>
      <c r="D180" s="74"/>
      <c r="E180" s="74"/>
      <c r="F180" s="74"/>
      <c r="G180" s="74"/>
    </row>
    <row r="181" spans="1:7" ht="10.5" customHeight="1" x14ac:dyDescent="0.5">
      <c r="A181" s="73" t="s">
        <v>3477</v>
      </c>
      <c r="B181" s="73"/>
      <c r="C181" s="73"/>
      <c r="D181" s="73"/>
      <c r="E181" s="73"/>
      <c r="F181" s="73"/>
      <c r="G181" s="73"/>
    </row>
    <row r="183" spans="1:7" ht="34.200000000000003" x14ac:dyDescent="0.5">
      <c r="A183" s="43" t="s">
        <v>283</v>
      </c>
      <c r="B183" s="43" t="s">
        <v>309</v>
      </c>
      <c r="C183" s="43" t="s">
        <v>225</v>
      </c>
      <c r="D183" s="43" t="s">
        <v>226</v>
      </c>
      <c r="E183" s="43" t="s">
        <v>3466</v>
      </c>
      <c r="F183" s="43" t="s">
        <v>227</v>
      </c>
      <c r="G183" s="44" t="s">
        <v>228</v>
      </c>
    </row>
    <row r="184" spans="1:7" ht="51" x14ac:dyDescent="0.5">
      <c r="A184" s="45" t="s">
        <v>326</v>
      </c>
      <c r="B184" s="45" t="s">
        <v>3478</v>
      </c>
      <c r="C184" s="45" t="s">
        <v>3467</v>
      </c>
      <c r="D184" s="46">
        <v>14.99</v>
      </c>
      <c r="E184" s="60">
        <v>44925</v>
      </c>
      <c r="F184" s="45" t="s">
        <v>3479</v>
      </c>
      <c r="G184" s="47">
        <v>14.99</v>
      </c>
    </row>
    <row r="185" spans="1:7" x14ac:dyDescent="0.5">
      <c r="A185" s="48" t="s">
        <v>232</v>
      </c>
      <c r="B185" s="48"/>
      <c r="C185" s="48"/>
      <c r="D185" s="48"/>
      <c r="E185" s="48"/>
      <c r="F185" s="48"/>
      <c r="G185" s="49">
        <v>14.99</v>
      </c>
    </row>
    <row r="189" spans="1:7" ht="10.5" customHeight="1" x14ac:dyDescent="0.5">
      <c r="A189" s="74" t="s">
        <v>221</v>
      </c>
      <c r="B189" s="74"/>
      <c r="C189" s="74"/>
      <c r="D189" s="74"/>
      <c r="E189" s="74"/>
      <c r="F189" s="74"/>
      <c r="G189" s="74"/>
    </row>
    <row r="190" spans="1:7" ht="10.5" customHeight="1" x14ac:dyDescent="0.5">
      <c r="A190" s="73" t="s">
        <v>635</v>
      </c>
      <c r="B190" s="73"/>
      <c r="C190" s="73"/>
      <c r="D190" s="73"/>
      <c r="E190" s="73"/>
      <c r="F190" s="73"/>
      <c r="G190" s="73"/>
    </row>
    <row r="192" spans="1:7" ht="34.200000000000003" x14ac:dyDescent="0.5">
      <c r="A192" s="43" t="s">
        <v>283</v>
      </c>
      <c r="B192" s="43" t="s">
        <v>309</v>
      </c>
      <c r="C192" s="43" t="s">
        <v>225</v>
      </c>
      <c r="D192" s="43" t="s">
        <v>226</v>
      </c>
      <c r="E192" s="43" t="s">
        <v>3466</v>
      </c>
      <c r="F192" s="43" t="s">
        <v>227</v>
      </c>
      <c r="G192" s="44" t="s">
        <v>228</v>
      </c>
    </row>
    <row r="193" spans="1:7" ht="40.799999999999997" x14ac:dyDescent="0.5">
      <c r="A193" s="45" t="s">
        <v>262</v>
      </c>
      <c r="B193" s="45" t="s">
        <v>766</v>
      </c>
      <c r="C193" s="45" t="s">
        <v>1240</v>
      </c>
      <c r="D193" s="46">
        <v>5</v>
      </c>
      <c r="E193" s="60">
        <v>44901</v>
      </c>
      <c r="F193" s="45" t="s">
        <v>263</v>
      </c>
      <c r="G193" s="47">
        <v>5</v>
      </c>
    </row>
    <row r="194" spans="1:7" x14ac:dyDescent="0.5">
      <c r="A194" s="48" t="s">
        <v>232</v>
      </c>
      <c r="B194" s="48"/>
      <c r="C194" s="48"/>
      <c r="D194" s="48"/>
      <c r="E194" s="48"/>
      <c r="F194" s="48"/>
      <c r="G194" s="49">
        <v>5</v>
      </c>
    </row>
    <row r="198" spans="1:7" ht="10.5" customHeight="1" x14ac:dyDescent="0.5">
      <c r="A198" s="74" t="s">
        <v>221</v>
      </c>
      <c r="B198" s="74"/>
      <c r="C198" s="74"/>
      <c r="D198" s="74"/>
      <c r="E198" s="74"/>
      <c r="F198" s="74"/>
      <c r="G198" s="74"/>
    </row>
    <row r="199" spans="1:7" ht="10.5" customHeight="1" x14ac:dyDescent="0.5">
      <c r="A199" s="73" t="s">
        <v>652</v>
      </c>
      <c r="B199" s="73"/>
      <c r="C199" s="73"/>
      <c r="D199" s="73"/>
      <c r="E199" s="73"/>
      <c r="F199" s="73"/>
      <c r="G199" s="73"/>
    </row>
    <row r="201" spans="1:7" ht="34.200000000000003" x14ac:dyDescent="0.5">
      <c r="A201" s="43" t="s">
        <v>283</v>
      </c>
      <c r="B201" s="43" t="s">
        <v>309</v>
      </c>
      <c r="C201" s="43" t="s">
        <v>225</v>
      </c>
      <c r="D201" s="43" t="s">
        <v>226</v>
      </c>
      <c r="E201" s="43" t="s">
        <v>3466</v>
      </c>
      <c r="F201" s="43" t="s">
        <v>227</v>
      </c>
      <c r="G201" s="44" t="s">
        <v>228</v>
      </c>
    </row>
    <row r="202" spans="1:7" x14ac:dyDescent="0.5">
      <c r="A202" s="72" t="s">
        <v>284</v>
      </c>
      <c r="B202" s="72" t="s">
        <v>653</v>
      </c>
      <c r="C202" s="72" t="s">
        <v>1240</v>
      </c>
      <c r="D202" s="46">
        <v>9.6</v>
      </c>
      <c r="E202" s="60">
        <v>44845</v>
      </c>
      <c r="F202" s="45" t="s">
        <v>242</v>
      </c>
      <c r="G202" s="47">
        <v>9.6</v>
      </c>
    </row>
    <row r="203" spans="1:7" x14ac:dyDescent="0.5">
      <c r="A203" s="72"/>
      <c r="B203" s="72"/>
      <c r="C203" s="72"/>
      <c r="D203" s="46">
        <v>11.99</v>
      </c>
      <c r="E203" s="60">
        <v>44845</v>
      </c>
      <c r="F203" s="45" t="s">
        <v>242</v>
      </c>
      <c r="G203" s="47">
        <v>11.99</v>
      </c>
    </row>
    <row r="204" spans="1:7" ht="40.799999999999997" x14ac:dyDescent="0.5">
      <c r="A204" s="45" t="s">
        <v>321</v>
      </c>
      <c r="B204" s="45" t="s">
        <v>616</v>
      </c>
      <c r="C204" s="45" t="s">
        <v>1240</v>
      </c>
      <c r="D204" s="46">
        <v>28</v>
      </c>
      <c r="E204" s="60">
        <v>44916</v>
      </c>
      <c r="F204" s="45" t="s">
        <v>241</v>
      </c>
      <c r="G204" s="47">
        <v>28</v>
      </c>
    </row>
    <row r="205" spans="1:7" x14ac:dyDescent="0.5">
      <c r="A205" s="48" t="s">
        <v>232</v>
      </c>
      <c r="B205" s="48"/>
      <c r="C205" s="48"/>
      <c r="D205" s="48"/>
      <c r="E205" s="48"/>
      <c r="F205" s="48"/>
      <c r="G205" s="49">
        <v>49.59</v>
      </c>
    </row>
    <row r="209" spans="1:7" ht="10.5" customHeight="1" x14ac:dyDescent="0.5">
      <c r="A209" s="74" t="s">
        <v>221</v>
      </c>
      <c r="B209" s="74"/>
      <c r="C209" s="74"/>
      <c r="D209" s="74"/>
      <c r="E209" s="74"/>
      <c r="F209" s="74"/>
      <c r="G209" s="74"/>
    </row>
    <row r="210" spans="1:7" ht="10.5" customHeight="1" x14ac:dyDescent="0.5">
      <c r="A210" s="73" t="s">
        <v>656</v>
      </c>
      <c r="B210" s="73"/>
      <c r="C210" s="73"/>
      <c r="D210" s="73"/>
      <c r="E210" s="73"/>
      <c r="F210" s="73"/>
      <c r="G210" s="73"/>
    </row>
    <row r="212" spans="1:7" ht="34.200000000000003" x14ac:dyDescent="0.5">
      <c r="A212" s="43" t="s">
        <v>283</v>
      </c>
      <c r="B212" s="43" t="s">
        <v>309</v>
      </c>
      <c r="C212" s="43" t="s">
        <v>225</v>
      </c>
      <c r="D212" s="43" t="s">
        <v>226</v>
      </c>
      <c r="E212" s="43" t="s">
        <v>3466</v>
      </c>
      <c r="F212" s="43" t="s">
        <v>227</v>
      </c>
      <c r="G212" s="44" t="s">
        <v>228</v>
      </c>
    </row>
    <row r="213" spans="1:7" ht="30.6" x14ac:dyDescent="0.5">
      <c r="A213" s="45" t="s">
        <v>450</v>
      </c>
      <c r="B213" s="45" t="s">
        <v>664</v>
      </c>
      <c r="C213" s="45" t="s">
        <v>1240</v>
      </c>
      <c r="D213" s="46">
        <v>8.5</v>
      </c>
      <c r="E213" s="60">
        <v>44916</v>
      </c>
      <c r="F213" s="45" t="s">
        <v>231</v>
      </c>
      <c r="G213" s="47">
        <v>8.5</v>
      </c>
    </row>
    <row r="214" spans="1:7" x14ac:dyDescent="0.5">
      <c r="A214" s="48" t="s">
        <v>232</v>
      </c>
      <c r="B214" s="48"/>
      <c r="C214" s="48"/>
      <c r="D214" s="48"/>
      <c r="E214" s="48"/>
      <c r="F214" s="48"/>
      <c r="G214" s="49">
        <v>8.5</v>
      </c>
    </row>
    <row r="218" spans="1:7" ht="10.5" customHeight="1" x14ac:dyDescent="0.5">
      <c r="A218" s="74" t="s">
        <v>221</v>
      </c>
      <c r="B218" s="74"/>
      <c r="C218" s="74"/>
      <c r="D218" s="74"/>
      <c r="E218" s="74"/>
      <c r="F218" s="74"/>
      <c r="G218" s="74"/>
    </row>
    <row r="219" spans="1:7" ht="10.5" customHeight="1" x14ac:dyDescent="0.5">
      <c r="A219" s="73" t="s">
        <v>685</v>
      </c>
      <c r="B219" s="73"/>
      <c r="C219" s="73"/>
      <c r="D219" s="73"/>
      <c r="E219" s="73"/>
      <c r="F219" s="73"/>
      <c r="G219" s="73"/>
    </row>
    <row r="221" spans="1:7" ht="34.200000000000003" x14ac:dyDescent="0.5">
      <c r="A221" s="43" t="s">
        <v>283</v>
      </c>
      <c r="B221" s="43" t="s">
        <v>309</v>
      </c>
      <c r="C221" s="43" t="s">
        <v>225</v>
      </c>
      <c r="D221" s="43" t="s">
        <v>226</v>
      </c>
      <c r="E221" s="43" t="s">
        <v>3466</v>
      </c>
      <c r="F221" s="43" t="s">
        <v>227</v>
      </c>
      <c r="G221" s="44" t="s">
        <v>228</v>
      </c>
    </row>
    <row r="222" spans="1:7" ht="30.6" x14ac:dyDescent="0.5">
      <c r="A222" s="45" t="s">
        <v>288</v>
      </c>
      <c r="B222" s="45" t="s">
        <v>687</v>
      </c>
      <c r="C222" s="45" t="s">
        <v>1240</v>
      </c>
      <c r="D222" s="46">
        <v>9.6</v>
      </c>
      <c r="E222" s="60">
        <v>44850</v>
      </c>
      <c r="F222" s="45" t="s">
        <v>690</v>
      </c>
      <c r="G222" s="47">
        <v>9.6</v>
      </c>
    </row>
    <row r="223" spans="1:7" ht="20.399999999999999" x14ac:dyDescent="0.5">
      <c r="A223" s="72" t="s">
        <v>312</v>
      </c>
      <c r="B223" s="45" t="s">
        <v>558</v>
      </c>
      <c r="C223" s="45" t="s">
        <v>3467</v>
      </c>
      <c r="D223" s="46">
        <v>5</v>
      </c>
      <c r="E223" s="60">
        <v>44894</v>
      </c>
      <c r="F223" s="45" t="s">
        <v>241</v>
      </c>
      <c r="G223" s="47">
        <v>5</v>
      </c>
    </row>
    <row r="224" spans="1:7" x14ac:dyDescent="0.5">
      <c r="A224" s="72"/>
      <c r="B224" s="72" t="s">
        <v>687</v>
      </c>
      <c r="C224" s="72" t="s">
        <v>3467</v>
      </c>
      <c r="D224" s="75">
        <v>44</v>
      </c>
      <c r="E224" s="60">
        <v>44872</v>
      </c>
      <c r="F224" s="45" t="s">
        <v>317</v>
      </c>
      <c r="G224" s="47">
        <v>44</v>
      </c>
    </row>
    <row r="225" spans="1:7" x14ac:dyDescent="0.5">
      <c r="A225" s="72"/>
      <c r="B225" s="72"/>
      <c r="C225" s="72"/>
      <c r="D225" s="75"/>
      <c r="E225" s="60">
        <v>44911</v>
      </c>
      <c r="F225" s="45" t="s">
        <v>477</v>
      </c>
      <c r="G225" s="47">
        <v>44</v>
      </c>
    </row>
    <row r="226" spans="1:7" ht="30.6" x14ac:dyDescent="0.5">
      <c r="A226" s="45" t="s">
        <v>3480</v>
      </c>
      <c r="B226" s="45" t="s">
        <v>695</v>
      </c>
      <c r="C226" s="45" t="s">
        <v>1240</v>
      </c>
      <c r="D226" s="46">
        <v>23</v>
      </c>
      <c r="E226" s="60">
        <v>44849</v>
      </c>
      <c r="F226" s="45" t="s">
        <v>690</v>
      </c>
      <c r="G226" s="47">
        <v>23</v>
      </c>
    </row>
    <row r="227" spans="1:7" x14ac:dyDescent="0.5">
      <c r="A227" s="48" t="s">
        <v>232</v>
      </c>
      <c r="B227" s="48"/>
      <c r="C227" s="48"/>
      <c r="D227" s="48"/>
      <c r="E227" s="48"/>
      <c r="F227" s="48"/>
      <c r="G227" s="49">
        <v>125.6</v>
      </c>
    </row>
    <row r="231" spans="1:7" ht="10.5" customHeight="1" x14ac:dyDescent="0.5">
      <c r="A231" s="74" t="s">
        <v>221</v>
      </c>
      <c r="B231" s="74"/>
      <c r="C231" s="74"/>
      <c r="D231" s="74"/>
      <c r="E231" s="74"/>
      <c r="F231" s="74"/>
      <c r="G231" s="74"/>
    </row>
    <row r="232" spans="1:7" ht="10.5" customHeight="1" x14ac:dyDescent="0.5">
      <c r="A232" s="73" t="s">
        <v>728</v>
      </c>
      <c r="B232" s="73"/>
      <c r="C232" s="73"/>
      <c r="D232" s="73"/>
      <c r="E232" s="73"/>
      <c r="F232" s="73"/>
      <c r="G232" s="73"/>
    </row>
    <row r="234" spans="1:7" ht="34.200000000000003" x14ac:dyDescent="0.5">
      <c r="A234" s="43" t="s">
        <v>283</v>
      </c>
      <c r="B234" s="43" t="s">
        <v>309</v>
      </c>
      <c r="C234" s="43" t="s">
        <v>225</v>
      </c>
      <c r="D234" s="43" t="s">
        <v>226</v>
      </c>
      <c r="E234" s="43" t="s">
        <v>3466</v>
      </c>
      <c r="F234" s="43" t="s">
        <v>227</v>
      </c>
      <c r="G234" s="44" t="s">
        <v>228</v>
      </c>
    </row>
    <row r="235" spans="1:7" x14ac:dyDescent="0.5">
      <c r="A235" s="72" t="s">
        <v>1178</v>
      </c>
      <c r="B235" s="72" t="s">
        <v>510</v>
      </c>
      <c r="C235" s="72" t="s">
        <v>3481</v>
      </c>
      <c r="D235" s="46">
        <v>15</v>
      </c>
      <c r="E235" s="60">
        <v>44876</v>
      </c>
      <c r="F235" s="45" t="s">
        <v>241</v>
      </c>
      <c r="G235" s="47">
        <v>15</v>
      </c>
    </row>
    <row r="236" spans="1:7" x14ac:dyDescent="0.5">
      <c r="A236" s="72"/>
      <c r="B236" s="72"/>
      <c r="C236" s="72"/>
      <c r="D236" s="46">
        <v>20</v>
      </c>
      <c r="E236" s="60">
        <v>44876</v>
      </c>
      <c r="F236" s="45" t="s">
        <v>241</v>
      </c>
      <c r="G236" s="47">
        <v>20</v>
      </c>
    </row>
    <row r="237" spans="1:7" ht="30.6" x14ac:dyDescent="0.5">
      <c r="A237" s="45" t="s">
        <v>464</v>
      </c>
      <c r="B237" s="45" t="s">
        <v>510</v>
      </c>
      <c r="C237" s="45" t="s">
        <v>1240</v>
      </c>
      <c r="D237" s="46">
        <v>7</v>
      </c>
      <c r="E237" s="60">
        <v>44925</v>
      </c>
      <c r="F237" s="45" t="s">
        <v>241</v>
      </c>
      <c r="G237" s="47">
        <v>7</v>
      </c>
    </row>
    <row r="238" spans="1:7" x14ac:dyDescent="0.5">
      <c r="A238" s="72" t="s">
        <v>745</v>
      </c>
      <c r="B238" s="72" t="s">
        <v>500</v>
      </c>
      <c r="C238" s="72" t="s">
        <v>1240</v>
      </c>
      <c r="D238" s="46">
        <v>18</v>
      </c>
      <c r="E238" s="60">
        <v>44851</v>
      </c>
      <c r="F238" s="45" t="s">
        <v>242</v>
      </c>
      <c r="G238" s="47">
        <v>18</v>
      </c>
    </row>
    <row r="239" spans="1:7" x14ac:dyDescent="0.5">
      <c r="A239" s="72"/>
      <c r="B239" s="72"/>
      <c r="C239" s="72"/>
      <c r="D239" s="46">
        <v>40</v>
      </c>
      <c r="E239" s="60">
        <v>44851</v>
      </c>
      <c r="F239" s="45" t="s">
        <v>242</v>
      </c>
      <c r="G239" s="47">
        <v>40</v>
      </c>
    </row>
    <row r="240" spans="1:7" x14ac:dyDescent="0.5">
      <c r="A240" s="48" t="s">
        <v>232</v>
      </c>
      <c r="B240" s="48"/>
      <c r="C240" s="48"/>
      <c r="D240" s="48"/>
      <c r="E240" s="48"/>
      <c r="F240" s="48"/>
      <c r="G240" s="49">
        <v>100</v>
      </c>
    </row>
    <row r="244" spans="1:7" ht="10.5" customHeight="1" x14ac:dyDescent="0.5">
      <c r="A244" s="74" t="s">
        <v>221</v>
      </c>
      <c r="B244" s="74"/>
      <c r="C244" s="74"/>
      <c r="D244" s="74"/>
      <c r="E244" s="74"/>
      <c r="F244" s="74"/>
      <c r="G244" s="74"/>
    </row>
    <row r="245" spans="1:7" ht="10.5" customHeight="1" x14ac:dyDescent="0.5">
      <c r="A245" s="73" t="s">
        <v>294</v>
      </c>
      <c r="B245" s="73"/>
      <c r="C245" s="73"/>
      <c r="D245" s="73"/>
      <c r="E245" s="73"/>
      <c r="F245" s="73"/>
      <c r="G245" s="73"/>
    </row>
    <row r="247" spans="1:7" ht="34.200000000000003" x14ac:dyDescent="0.5">
      <c r="A247" s="43" t="s">
        <v>283</v>
      </c>
      <c r="B247" s="43" t="s">
        <v>309</v>
      </c>
      <c r="C247" s="43" t="s">
        <v>225</v>
      </c>
      <c r="D247" s="43" t="s">
        <v>226</v>
      </c>
      <c r="E247" s="43" t="s">
        <v>3466</v>
      </c>
      <c r="F247" s="43" t="s">
        <v>227</v>
      </c>
      <c r="G247" s="44" t="s">
        <v>228</v>
      </c>
    </row>
    <row r="248" spans="1:7" ht="30.6" x14ac:dyDescent="0.5">
      <c r="A248" s="45" t="s">
        <v>1155</v>
      </c>
      <c r="B248" s="45" t="s">
        <v>1017</v>
      </c>
      <c r="C248" s="45" t="s">
        <v>1240</v>
      </c>
      <c r="D248" s="46">
        <v>15</v>
      </c>
      <c r="E248" s="60">
        <v>44854</v>
      </c>
      <c r="F248" s="45" t="s">
        <v>265</v>
      </c>
      <c r="G248" s="47">
        <v>15</v>
      </c>
    </row>
    <row r="249" spans="1:7" x14ac:dyDescent="0.5">
      <c r="A249" s="48" t="s">
        <v>232</v>
      </c>
      <c r="B249" s="48"/>
      <c r="C249" s="48"/>
      <c r="D249" s="48"/>
      <c r="E249" s="48"/>
      <c r="F249" s="48"/>
      <c r="G249" s="49">
        <v>15</v>
      </c>
    </row>
    <row r="253" spans="1:7" ht="10.5" customHeight="1" x14ac:dyDescent="0.5">
      <c r="A253" s="74" t="s">
        <v>221</v>
      </c>
      <c r="B253" s="74"/>
      <c r="C253" s="74"/>
      <c r="D253" s="74"/>
      <c r="E253" s="74"/>
      <c r="F253" s="74"/>
      <c r="G253" s="74"/>
    </row>
    <row r="254" spans="1:7" ht="10.5" customHeight="1" x14ac:dyDescent="0.5">
      <c r="A254" s="73" t="s">
        <v>3482</v>
      </c>
      <c r="B254" s="73"/>
      <c r="C254" s="73"/>
      <c r="D254" s="73"/>
      <c r="E254" s="73"/>
      <c r="F254" s="73"/>
      <c r="G254" s="73"/>
    </row>
    <row r="256" spans="1:7" ht="34.200000000000003" x14ac:dyDescent="0.5">
      <c r="A256" s="43" t="s">
        <v>283</v>
      </c>
      <c r="B256" s="43" t="s">
        <v>309</v>
      </c>
      <c r="C256" s="43" t="s">
        <v>225</v>
      </c>
      <c r="D256" s="43" t="s">
        <v>226</v>
      </c>
      <c r="E256" s="43" t="s">
        <v>3466</v>
      </c>
      <c r="F256" s="43" t="s">
        <v>227</v>
      </c>
      <c r="G256" s="44" t="s">
        <v>228</v>
      </c>
    </row>
    <row r="257" spans="1:7" ht="51" x14ac:dyDescent="0.5">
      <c r="A257" s="45" t="s">
        <v>3483</v>
      </c>
      <c r="B257" s="45" t="s">
        <v>3484</v>
      </c>
      <c r="C257" s="45" t="s">
        <v>1240</v>
      </c>
      <c r="D257" s="46">
        <v>25</v>
      </c>
      <c r="E257" s="60">
        <v>44865</v>
      </c>
      <c r="F257" s="45" t="s">
        <v>231</v>
      </c>
      <c r="G257" s="47">
        <v>25</v>
      </c>
    </row>
    <row r="258" spans="1:7" x14ac:dyDescent="0.5">
      <c r="A258" s="48" t="s">
        <v>232</v>
      </c>
      <c r="B258" s="48"/>
      <c r="C258" s="48"/>
      <c r="D258" s="48"/>
      <c r="E258" s="48"/>
      <c r="F258" s="48"/>
      <c r="G258" s="49">
        <v>25</v>
      </c>
    </row>
    <row r="262" spans="1:7" ht="10.5" customHeight="1" x14ac:dyDescent="0.5">
      <c r="A262" s="74" t="s">
        <v>221</v>
      </c>
      <c r="B262" s="74"/>
      <c r="C262" s="74"/>
      <c r="D262" s="74"/>
      <c r="E262" s="74"/>
      <c r="F262" s="74"/>
      <c r="G262" s="74"/>
    </row>
    <row r="263" spans="1:7" ht="10.5" customHeight="1" x14ac:dyDescent="0.5">
      <c r="A263" s="73" t="s">
        <v>837</v>
      </c>
      <c r="B263" s="73"/>
      <c r="C263" s="73"/>
      <c r="D263" s="73"/>
      <c r="E263" s="73"/>
      <c r="F263" s="73"/>
      <c r="G263" s="73"/>
    </row>
    <row r="265" spans="1:7" ht="34.200000000000003" x14ac:dyDescent="0.5">
      <c r="A265" s="43" t="s">
        <v>283</v>
      </c>
      <c r="B265" s="43" t="s">
        <v>309</v>
      </c>
      <c r="C265" s="43" t="s">
        <v>225</v>
      </c>
      <c r="D265" s="43" t="s">
        <v>226</v>
      </c>
      <c r="E265" s="43" t="s">
        <v>3466</v>
      </c>
      <c r="F265" s="43" t="s">
        <v>227</v>
      </c>
      <c r="G265" s="44" t="s">
        <v>228</v>
      </c>
    </row>
    <row r="266" spans="1:7" ht="30.6" x14ac:dyDescent="0.5">
      <c r="A266" s="45" t="s">
        <v>648</v>
      </c>
      <c r="B266" s="45" t="s">
        <v>971</v>
      </c>
      <c r="C266" s="45" t="s">
        <v>1240</v>
      </c>
      <c r="D266" s="46">
        <v>25</v>
      </c>
      <c r="E266" s="60">
        <v>44888</v>
      </c>
      <c r="F266" s="45" t="s">
        <v>242</v>
      </c>
      <c r="G266" s="47">
        <v>25</v>
      </c>
    </row>
    <row r="267" spans="1:7" ht="40.799999999999997" x14ac:dyDescent="0.5">
      <c r="A267" s="45" t="s">
        <v>3215</v>
      </c>
      <c r="B267" s="45" t="s">
        <v>838</v>
      </c>
      <c r="C267" s="45" t="s">
        <v>1240</v>
      </c>
      <c r="D267" s="46">
        <v>18</v>
      </c>
      <c r="E267" s="60">
        <v>44855</v>
      </c>
      <c r="F267" s="45" t="s">
        <v>3485</v>
      </c>
      <c r="G267" s="47">
        <v>36</v>
      </c>
    </row>
    <row r="268" spans="1:7" x14ac:dyDescent="0.5">
      <c r="A268" s="48" t="s">
        <v>232</v>
      </c>
      <c r="B268" s="48"/>
      <c r="C268" s="48"/>
      <c r="D268" s="48"/>
      <c r="E268" s="48"/>
      <c r="F268" s="48"/>
      <c r="G268" s="49">
        <v>61</v>
      </c>
    </row>
    <row r="272" spans="1:7" ht="10.5" customHeight="1" x14ac:dyDescent="0.5">
      <c r="A272" s="74" t="s">
        <v>221</v>
      </c>
      <c r="B272" s="74"/>
      <c r="C272" s="74"/>
      <c r="D272" s="74"/>
      <c r="E272" s="74"/>
      <c r="F272" s="74"/>
      <c r="G272" s="74"/>
    </row>
    <row r="273" spans="1:7" ht="10.5" customHeight="1" x14ac:dyDescent="0.5">
      <c r="A273" s="73" t="s">
        <v>295</v>
      </c>
      <c r="B273" s="73"/>
      <c r="C273" s="73"/>
      <c r="D273" s="73"/>
      <c r="E273" s="73"/>
      <c r="F273" s="73"/>
      <c r="G273" s="73"/>
    </row>
    <row r="275" spans="1:7" ht="34.200000000000003" x14ac:dyDescent="0.5">
      <c r="A275" s="43" t="s">
        <v>283</v>
      </c>
      <c r="B275" s="43" t="s">
        <v>309</v>
      </c>
      <c r="C275" s="43" t="s">
        <v>225</v>
      </c>
      <c r="D275" s="43" t="s">
        <v>226</v>
      </c>
      <c r="E275" s="43" t="s">
        <v>3466</v>
      </c>
      <c r="F275" s="43" t="s">
        <v>227</v>
      </c>
      <c r="G275" s="44" t="s">
        <v>228</v>
      </c>
    </row>
    <row r="276" spans="1:7" ht="51" x14ac:dyDescent="0.5">
      <c r="A276" s="45" t="s">
        <v>304</v>
      </c>
      <c r="B276" s="45" t="s">
        <v>863</v>
      </c>
      <c r="C276" s="45" t="s">
        <v>1240</v>
      </c>
      <c r="D276" s="46">
        <v>14</v>
      </c>
      <c r="E276" s="60">
        <v>44853</v>
      </c>
      <c r="F276" s="45" t="s">
        <v>254</v>
      </c>
      <c r="G276" s="47">
        <v>14</v>
      </c>
    </row>
    <row r="277" spans="1:7" ht="30.6" x14ac:dyDescent="0.5">
      <c r="A277" s="45" t="s">
        <v>499</v>
      </c>
      <c r="B277" s="45" t="s">
        <v>863</v>
      </c>
      <c r="C277" s="45" t="s">
        <v>3472</v>
      </c>
      <c r="D277" s="46">
        <v>9</v>
      </c>
      <c r="E277" s="60">
        <v>44872</v>
      </c>
      <c r="F277" s="45" t="s">
        <v>242</v>
      </c>
      <c r="G277" s="47">
        <v>9</v>
      </c>
    </row>
    <row r="278" spans="1:7" ht="51" x14ac:dyDescent="0.5">
      <c r="A278" s="45" t="s">
        <v>257</v>
      </c>
      <c r="B278" s="45" t="s">
        <v>624</v>
      </c>
      <c r="C278" s="45" t="s">
        <v>1240</v>
      </c>
      <c r="D278" s="46">
        <v>0.4</v>
      </c>
      <c r="E278" s="60">
        <v>44883</v>
      </c>
      <c r="F278" s="45" t="s">
        <v>254</v>
      </c>
      <c r="G278" s="47">
        <v>0.4</v>
      </c>
    </row>
    <row r="279" spans="1:7" x14ac:dyDescent="0.5">
      <c r="A279" s="48" t="s">
        <v>232</v>
      </c>
      <c r="B279" s="48"/>
      <c r="C279" s="48"/>
      <c r="D279" s="48"/>
      <c r="E279" s="48"/>
      <c r="F279" s="48"/>
      <c r="G279" s="49">
        <v>23.4</v>
      </c>
    </row>
    <row r="283" spans="1:7" ht="10.5" customHeight="1" x14ac:dyDescent="0.5">
      <c r="A283" s="74" t="s">
        <v>221</v>
      </c>
      <c r="B283" s="74"/>
      <c r="C283" s="74"/>
      <c r="D283" s="74"/>
      <c r="E283" s="74"/>
      <c r="F283" s="74"/>
      <c r="G283" s="74"/>
    </row>
    <row r="284" spans="1:7" ht="10.5" customHeight="1" x14ac:dyDescent="0.5">
      <c r="A284" s="73" t="s">
        <v>296</v>
      </c>
      <c r="B284" s="73"/>
      <c r="C284" s="73"/>
      <c r="D284" s="73"/>
      <c r="E284" s="73"/>
      <c r="F284" s="73"/>
      <c r="G284" s="73"/>
    </row>
    <row r="286" spans="1:7" ht="34.200000000000003" x14ac:dyDescent="0.5">
      <c r="A286" s="43" t="s">
        <v>283</v>
      </c>
      <c r="B286" s="43" t="s">
        <v>309</v>
      </c>
      <c r="C286" s="43" t="s">
        <v>225</v>
      </c>
      <c r="D286" s="43" t="s">
        <v>226</v>
      </c>
      <c r="E286" s="43" t="s">
        <v>3466</v>
      </c>
      <c r="F286" s="43" t="s">
        <v>227</v>
      </c>
      <c r="G286" s="44" t="s">
        <v>228</v>
      </c>
    </row>
    <row r="287" spans="1:7" ht="30.6" x14ac:dyDescent="0.5">
      <c r="A287" s="45" t="s">
        <v>290</v>
      </c>
      <c r="B287" s="45" t="s">
        <v>520</v>
      </c>
      <c r="C287" s="45" t="s">
        <v>3472</v>
      </c>
      <c r="D287" s="46">
        <v>3</v>
      </c>
      <c r="E287" s="60">
        <v>44842</v>
      </c>
      <c r="F287" s="45" t="s">
        <v>242</v>
      </c>
      <c r="G287" s="47">
        <v>3</v>
      </c>
    </row>
    <row r="288" spans="1:7" ht="30.6" x14ac:dyDescent="0.5">
      <c r="A288" s="45" t="s">
        <v>3413</v>
      </c>
      <c r="B288" s="45" t="s">
        <v>3486</v>
      </c>
      <c r="C288" s="45" t="s">
        <v>1240</v>
      </c>
      <c r="D288" s="46">
        <v>21</v>
      </c>
      <c r="E288" s="60">
        <v>44910</v>
      </c>
      <c r="F288" s="45" t="s">
        <v>254</v>
      </c>
      <c r="G288" s="47">
        <v>21</v>
      </c>
    </row>
    <row r="289" spans="1:7" x14ac:dyDescent="0.5">
      <c r="A289" s="48" t="s">
        <v>232</v>
      </c>
      <c r="B289" s="48"/>
      <c r="C289" s="48"/>
      <c r="D289" s="48"/>
      <c r="E289" s="48"/>
      <c r="F289" s="48"/>
      <c r="G289" s="49">
        <v>24</v>
      </c>
    </row>
    <row r="293" spans="1:7" ht="10.5" customHeight="1" x14ac:dyDescent="0.5">
      <c r="A293" s="74" t="s">
        <v>221</v>
      </c>
      <c r="B293" s="74"/>
      <c r="C293" s="74"/>
      <c r="D293" s="74"/>
      <c r="E293" s="74"/>
      <c r="F293" s="74"/>
      <c r="G293" s="74"/>
    </row>
    <row r="294" spans="1:7" ht="10.5" customHeight="1" x14ac:dyDescent="0.5">
      <c r="A294" s="73" t="s">
        <v>298</v>
      </c>
      <c r="B294" s="73"/>
      <c r="C294" s="73"/>
      <c r="D294" s="73"/>
      <c r="E294" s="73"/>
      <c r="F294" s="73"/>
      <c r="G294" s="73"/>
    </row>
    <row r="296" spans="1:7" ht="34.200000000000003" x14ac:dyDescent="0.5">
      <c r="A296" s="43" t="s">
        <v>283</v>
      </c>
      <c r="B296" s="43" t="s">
        <v>309</v>
      </c>
      <c r="C296" s="43" t="s">
        <v>225</v>
      </c>
      <c r="D296" s="43" t="s">
        <v>226</v>
      </c>
      <c r="E296" s="43" t="s">
        <v>3466</v>
      </c>
      <c r="F296" s="43" t="s">
        <v>227</v>
      </c>
      <c r="G296" s="44" t="s">
        <v>228</v>
      </c>
    </row>
    <row r="297" spans="1:7" ht="51" x14ac:dyDescent="0.5">
      <c r="A297" s="45" t="s">
        <v>304</v>
      </c>
      <c r="B297" s="45" t="s">
        <v>698</v>
      </c>
      <c r="C297" s="45" t="s">
        <v>3467</v>
      </c>
      <c r="D297" s="46">
        <v>13</v>
      </c>
      <c r="E297" s="60">
        <v>44871</v>
      </c>
      <c r="F297" s="45" t="s">
        <v>231</v>
      </c>
      <c r="G297" s="47">
        <v>13</v>
      </c>
    </row>
    <row r="298" spans="1:7" ht="40.799999999999997" x14ac:dyDescent="0.5">
      <c r="A298" s="45" t="s">
        <v>274</v>
      </c>
      <c r="B298" s="45" t="s">
        <v>953</v>
      </c>
      <c r="C298" s="45" t="s">
        <v>3472</v>
      </c>
      <c r="D298" s="46">
        <v>1</v>
      </c>
      <c r="E298" s="60">
        <v>44836</v>
      </c>
      <c r="F298" s="45" t="s">
        <v>231</v>
      </c>
      <c r="G298" s="47">
        <v>1</v>
      </c>
    </row>
    <row r="299" spans="1:7" x14ac:dyDescent="0.5">
      <c r="A299" s="48" t="s">
        <v>232</v>
      </c>
      <c r="B299" s="48"/>
      <c r="C299" s="48"/>
      <c r="D299" s="48"/>
      <c r="E299" s="48"/>
      <c r="F299" s="48"/>
      <c r="G299" s="49">
        <v>14</v>
      </c>
    </row>
    <row r="303" spans="1:7" ht="10.5" customHeight="1" x14ac:dyDescent="0.5">
      <c r="A303" s="74" t="s">
        <v>221</v>
      </c>
      <c r="B303" s="74"/>
      <c r="C303" s="74"/>
      <c r="D303" s="74"/>
      <c r="E303" s="74"/>
      <c r="F303" s="74"/>
      <c r="G303" s="74"/>
    </row>
    <row r="304" spans="1:7" ht="10.5" customHeight="1" x14ac:dyDescent="0.5">
      <c r="A304" s="73" t="s">
        <v>882</v>
      </c>
      <c r="B304" s="73"/>
      <c r="C304" s="73"/>
      <c r="D304" s="73"/>
      <c r="E304" s="73"/>
      <c r="F304" s="73"/>
      <c r="G304" s="73"/>
    </row>
    <row r="306" spans="1:7" ht="34.200000000000003" x14ac:dyDescent="0.5">
      <c r="A306" s="43" t="s">
        <v>283</v>
      </c>
      <c r="B306" s="43" t="s">
        <v>309</v>
      </c>
      <c r="C306" s="43" t="s">
        <v>225</v>
      </c>
      <c r="D306" s="43" t="s">
        <v>226</v>
      </c>
      <c r="E306" s="43" t="s">
        <v>3466</v>
      </c>
      <c r="F306" s="43" t="s">
        <v>227</v>
      </c>
      <c r="G306" s="44" t="s">
        <v>228</v>
      </c>
    </row>
    <row r="307" spans="1:7" ht="20.399999999999999" x14ac:dyDescent="0.5">
      <c r="A307" s="72" t="s">
        <v>277</v>
      </c>
      <c r="B307" s="45" t="s">
        <v>883</v>
      </c>
      <c r="C307" s="45" t="s">
        <v>1240</v>
      </c>
      <c r="D307" s="46">
        <v>8.99</v>
      </c>
      <c r="E307" s="60">
        <v>44906</v>
      </c>
      <c r="F307" s="45" t="s">
        <v>242</v>
      </c>
      <c r="G307" s="47">
        <v>8.99</v>
      </c>
    </row>
    <row r="308" spans="1:7" ht="20.399999999999999" x14ac:dyDescent="0.5">
      <c r="A308" s="72"/>
      <c r="B308" s="45" t="s">
        <v>883</v>
      </c>
      <c r="C308" s="45" t="s">
        <v>1240</v>
      </c>
      <c r="D308" s="46">
        <v>22.99</v>
      </c>
      <c r="E308" s="60">
        <v>44839</v>
      </c>
      <c r="F308" s="45" t="s">
        <v>242</v>
      </c>
      <c r="G308" s="47">
        <v>22.99</v>
      </c>
    </row>
    <row r="309" spans="1:7" x14ac:dyDescent="0.5">
      <c r="A309" s="48" t="s">
        <v>232</v>
      </c>
      <c r="B309" s="48"/>
      <c r="C309" s="48"/>
      <c r="D309" s="48"/>
      <c r="E309" s="48"/>
      <c r="F309" s="48"/>
      <c r="G309" s="49">
        <v>31.98</v>
      </c>
    </row>
    <row r="313" spans="1:7" ht="10.5" customHeight="1" x14ac:dyDescent="0.5">
      <c r="A313" s="74" t="s">
        <v>221</v>
      </c>
      <c r="B313" s="74"/>
      <c r="C313" s="74"/>
      <c r="D313" s="74"/>
      <c r="E313" s="74"/>
      <c r="F313" s="74"/>
      <c r="G313" s="74"/>
    </row>
    <row r="314" spans="1:7" ht="10.5" customHeight="1" x14ac:dyDescent="0.5">
      <c r="A314" s="73" t="s">
        <v>898</v>
      </c>
      <c r="B314" s="73"/>
      <c r="C314" s="73"/>
      <c r="D314" s="73"/>
      <c r="E314" s="73"/>
      <c r="F314" s="73"/>
      <c r="G314" s="73"/>
    </row>
    <row r="316" spans="1:7" ht="34.200000000000003" x14ac:dyDescent="0.5">
      <c r="A316" s="43" t="s">
        <v>283</v>
      </c>
      <c r="B316" s="43" t="s">
        <v>309</v>
      </c>
      <c r="C316" s="43" t="s">
        <v>225</v>
      </c>
      <c r="D316" s="43" t="s">
        <v>226</v>
      </c>
      <c r="E316" s="43" t="s">
        <v>3466</v>
      </c>
      <c r="F316" s="43" t="s">
        <v>227</v>
      </c>
      <c r="G316" s="44" t="s">
        <v>228</v>
      </c>
    </row>
    <row r="317" spans="1:7" x14ac:dyDescent="0.5">
      <c r="A317" s="72" t="s">
        <v>234</v>
      </c>
      <c r="B317" s="72" t="s">
        <v>391</v>
      </c>
      <c r="C317" s="72" t="s">
        <v>1240</v>
      </c>
      <c r="D317" s="46">
        <v>14.95</v>
      </c>
      <c r="E317" s="60">
        <v>44861</v>
      </c>
      <c r="F317" s="45" t="s">
        <v>242</v>
      </c>
      <c r="G317" s="47">
        <v>14.95</v>
      </c>
    </row>
    <row r="318" spans="1:7" x14ac:dyDescent="0.5">
      <c r="A318" s="72"/>
      <c r="B318" s="72"/>
      <c r="C318" s="72"/>
      <c r="D318" s="46">
        <v>35</v>
      </c>
      <c r="E318" s="60">
        <v>44861</v>
      </c>
      <c r="F318" s="45" t="s">
        <v>242</v>
      </c>
      <c r="G318" s="47">
        <v>35</v>
      </c>
    </row>
    <row r="319" spans="1:7" ht="30.6" x14ac:dyDescent="0.5">
      <c r="A319" s="45" t="s">
        <v>290</v>
      </c>
      <c r="B319" s="45" t="s">
        <v>3469</v>
      </c>
      <c r="C319" s="45" t="s">
        <v>1240</v>
      </c>
      <c r="D319" s="46">
        <v>18.989999999999998</v>
      </c>
      <c r="E319" s="60">
        <v>44835</v>
      </c>
      <c r="F319" s="45" t="s">
        <v>242</v>
      </c>
      <c r="G319" s="47">
        <v>18.989999999999998</v>
      </c>
    </row>
    <row r="320" spans="1:7" ht="40.799999999999997" x14ac:dyDescent="0.5">
      <c r="A320" s="45" t="s">
        <v>431</v>
      </c>
      <c r="B320" s="45" t="s">
        <v>883</v>
      </c>
      <c r="C320" s="45" t="s">
        <v>3487</v>
      </c>
      <c r="D320" s="46">
        <v>28</v>
      </c>
      <c r="E320" s="60">
        <v>44839</v>
      </c>
      <c r="F320" s="45" t="s">
        <v>242</v>
      </c>
      <c r="G320" s="47">
        <v>28</v>
      </c>
    </row>
    <row r="321" spans="1:7" x14ac:dyDescent="0.5">
      <c r="A321" s="72" t="s">
        <v>444</v>
      </c>
      <c r="B321" s="72" t="s">
        <v>883</v>
      </c>
      <c r="C321" s="72" t="s">
        <v>1240</v>
      </c>
      <c r="D321" s="46">
        <v>7.99</v>
      </c>
      <c r="E321" s="60">
        <v>44880</v>
      </c>
      <c r="F321" s="45" t="s">
        <v>242</v>
      </c>
      <c r="G321" s="47">
        <v>7.99</v>
      </c>
    </row>
    <row r="322" spans="1:7" x14ac:dyDescent="0.5">
      <c r="A322" s="72"/>
      <c r="B322" s="72"/>
      <c r="C322" s="72"/>
      <c r="D322" s="46">
        <v>19.989999999999998</v>
      </c>
      <c r="E322" s="60">
        <v>44880</v>
      </c>
      <c r="F322" s="45" t="s">
        <v>242</v>
      </c>
      <c r="G322" s="47">
        <v>19.989999999999998</v>
      </c>
    </row>
    <row r="323" spans="1:7" x14ac:dyDescent="0.5">
      <c r="A323" s="72"/>
      <c r="B323" s="72"/>
      <c r="C323" s="72"/>
      <c r="D323" s="46">
        <v>27</v>
      </c>
      <c r="E323" s="60">
        <v>44880</v>
      </c>
      <c r="F323" s="45" t="s">
        <v>242</v>
      </c>
      <c r="G323" s="47">
        <v>27</v>
      </c>
    </row>
    <row r="324" spans="1:7" x14ac:dyDescent="0.5">
      <c r="A324" s="72"/>
      <c r="B324" s="72"/>
      <c r="C324" s="72"/>
      <c r="D324" s="46">
        <v>27.99</v>
      </c>
      <c r="E324" s="60">
        <v>44880</v>
      </c>
      <c r="F324" s="45" t="s">
        <v>242</v>
      </c>
      <c r="G324" s="47">
        <v>27.99</v>
      </c>
    </row>
    <row r="325" spans="1:7" ht="20.399999999999999" x14ac:dyDescent="0.5">
      <c r="A325" s="72"/>
      <c r="B325" s="45" t="s">
        <v>883</v>
      </c>
      <c r="C325" s="45" t="s">
        <v>3467</v>
      </c>
      <c r="D325" s="46">
        <v>6.99</v>
      </c>
      <c r="E325" s="60">
        <v>44847</v>
      </c>
      <c r="F325" s="45" t="s">
        <v>242</v>
      </c>
      <c r="G325" s="47">
        <v>6.99</v>
      </c>
    </row>
    <row r="326" spans="1:7" ht="20.399999999999999" x14ac:dyDescent="0.5">
      <c r="A326" s="72"/>
      <c r="B326" s="45" t="s">
        <v>883</v>
      </c>
      <c r="C326" s="45" t="s">
        <v>1240</v>
      </c>
      <c r="D326" s="46">
        <v>14.99</v>
      </c>
      <c r="E326" s="60">
        <v>44908</v>
      </c>
      <c r="F326" s="45" t="s">
        <v>242</v>
      </c>
      <c r="G326" s="47">
        <v>14.99</v>
      </c>
    </row>
    <row r="327" spans="1:7" ht="20.399999999999999" x14ac:dyDescent="0.5">
      <c r="A327" s="72"/>
      <c r="B327" s="45" t="s">
        <v>883</v>
      </c>
      <c r="C327" s="45" t="s">
        <v>1240</v>
      </c>
      <c r="D327" s="46">
        <v>12.99</v>
      </c>
      <c r="E327" s="60">
        <v>44882</v>
      </c>
      <c r="F327" s="45" t="s">
        <v>242</v>
      </c>
      <c r="G327" s="47">
        <v>12.99</v>
      </c>
    </row>
    <row r="328" spans="1:7" ht="20.399999999999999" x14ac:dyDescent="0.5">
      <c r="A328" s="72" t="s">
        <v>276</v>
      </c>
      <c r="B328" s="45" t="s">
        <v>883</v>
      </c>
      <c r="C328" s="45" t="s">
        <v>1240</v>
      </c>
      <c r="D328" s="46">
        <v>14</v>
      </c>
      <c r="E328" s="60">
        <v>44851</v>
      </c>
      <c r="F328" s="45" t="s">
        <v>242</v>
      </c>
      <c r="G328" s="47">
        <v>14</v>
      </c>
    </row>
    <row r="329" spans="1:7" ht="20.399999999999999" x14ac:dyDescent="0.5">
      <c r="A329" s="72"/>
      <c r="B329" s="45" t="s">
        <v>883</v>
      </c>
      <c r="C329" s="45" t="s">
        <v>1240</v>
      </c>
      <c r="D329" s="46">
        <v>12.95</v>
      </c>
      <c r="E329" s="60">
        <v>44915</v>
      </c>
      <c r="F329" s="45" t="s">
        <v>242</v>
      </c>
      <c r="G329" s="47">
        <v>12.95</v>
      </c>
    </row>
    <row r="330" spans="1:7" ht="20.399999999999999" x14ac:dyDescent="0.5">
      <c r="A330" s="72"/>
      <c r="B330" s="45" t="s">
        <v>883</v>
      </c>
      <c r="C330" s="45" t="s">
        <v>1240</v>
      </c>
      <c r="D330" s="46">
        <v>9.9499999999999993</v>
      </c>
      <c r="E330" s="60">
        <v>44901</v>
      </c>
      <c r="F330" s="45" t="s">
        <v>242</v>
      </c>
      <c r="G330" s="47">
        <v>9.9499999999999993</v>
      </c>
    </row>
    <row r="331" spans="1:7" ht="51" x14ac:dyDescent="0.5">
      <c r="A331" s="45" t="s">
        <v>3099</v>
      </c>
      <c r="B331" s="45" t="s">
        <v>883</v>
      </c>
      <c r="C331" s="45" t="s">
        <v>3467</v>
      </c>
      <c r="D331" s="46">
        <v>15</v>
      </c>
      <c r="E331" s="60">
        <v>44877</v>
      </c>
      <c r="F331" s="45" t="s">
        <v>317</v>
      </c>
      <c r="G331" s="47">
        <v>15</v>
      </c>
    </row>
    <row r="332" spans="1:7" x14ac:dyDescent="0.5">
      <c r="A332" s="48" t="s">
        <v>232</v>
      </c>
      <c r="B332" s="48"/>
      <c r="C332" s="48"/>
      <c r="D332" s="48"/>
      <c r="E332" s="48"/>
      <c r="F332" s="48"/>
      <c r="G332" s="49">
        <v>266.77999999999997</v>
      </c>
    </row>
    <row r="336" spans="1:7" ht="10.5" customHeight="1" x14ac:dyDescent="0.5">
      <c r="A336" s="74" t="s">
        <v>221</v>
      </c>
      <c r="B336" s="74"/>
      <c r="C336" s="74"/>
      <c r="D336" s="74"/>
      <c r="E336" s="74"/>
      <c r="F336" s="74"/>
      <c r="G336" s="74"/>
    </row>
    <row r="337" spans="1:7" ht="10.5" customHeight="1" x14ac:dyDescent="0.5">
      <c r="A337" s="73" t="s">
        <v>300</v>
      </c>
      <c r="B337" s="73"/>
      <c r="C337" s="73"/>
      <c r="D337" s="73"/>
      <c r="E337" s="73"/>
      <c r="F337" s="73"/>
      <c r="G337" s="73"/>
    </row>
    <row r="339" spans="1:7" ht="34.200000000000003" x14ac:dyDescent="0.5">
      <c r="A339" s="43" t="s">
        <v>283</v>
      </c>
      <c r="B339" s="43" t="s">
        <v>309</v>
      </c>
      <c r="C339" s="43" t="s">
        <v>225</v>
      </c>
      <c r="D339" s="43" t="s">
        <v>226</v>
      </c>
      <c r="E339" s="43" t="s">
        <v>3466</v>
      </c>
      <c r="F339" s="43" t="s">
        <v>227</v>
      </c>
      <c r="G339" s="44" t="s">
        <v>228</v>
      </c>
    </row>
    <row r="340" spans="1:7" ht="40.799999999999997" x14ac:dyDescent="0.5">
      <c r="A340" s="45" t="s">
        <v>444</v>
      </c>
      <c r="B340" s="45" t="s">
        <v>883</v>
      </c>
      <c r="C340" s="45" t="s">
        <v>1240</v>
      </c>
      <c r="D340" s="46">
        <v>5.5</v>
      </c>
      <c r="E340" s="60">
        <v>44881</v>
      </c>
      <c r="F340" s="45" t="s">
        <v>242</v>
      </c>
      <c r="G340" s="47">
        <v>5.5</v>
      </c>
    </row>
    <row r="341" spans="1:7" x14ac:dyDescent="0.5">
      <c r="A341" s="72" t="s">
        <v>277</v>
      </c>
      <c r="B341" s="72" t="s">
        <v>883</v>
      </c>
      <c r="C341" s="72" t="s">
        <v>1240</v>
      </c>
      <c r="D341" s="46">
        <v>12.99</v>
      </c>
      <c r="E341" s="60">
        <v>44840</v>
      </c>
      <c r="F341" s="45" t="s">
        <v>242</v>
      </c>
      <c r="G341" s="47">
        <v>12.99</v>
      </c>
    </row>
    <row r="342" spans="1:7" x14ac:dyDescent="0.5">
      <c r="A342" s="72"/>
      <c r="B342" s="72"/>
      <c r="C342" s="72"/>
      <c r="D342" s="46">
        <v>14</v>
      </c>
      <c r="E342" s="60">
        <v>44840</v>
      </c>
      <c r="F342" s="45" t="s">
        <v>242</v>
      </c>
      <c r="G342" s="47">
        <v>14</v>
      </c>
    </row>
    <row r="343" spans="1:7" x14ac:dyDescent="0.5">
      <c r="A343" s="72"/>
      <c r="B343" s="72"/>
      <c r="C343" s="72"/>
      <c r="D343" s="46">
        <v>16.989999999999998</v>
      </c>
      <c r="E343" s="60">
        <v>44840</v>
      </c>
      <c r="F343" s="45" t="s">
        <v>242</v>
      </c>
      <c r="G343" s="47">
        <v>16.989999999999998</v>
      </c>
    </row>
    <row r="344" spans="1:7" x14ac:dyDescent="0.5">
      <c r="A344" s="72"/>
      <c r="B344" s="72"/>
      <c r="C344" s="72"/>
      <c r="D344" s="46">
        <v>17.989999999999998</v>
      </c>
      <c r="E344" s="60">
        <v>44840</v>
      </c>
      <c r="F344" s="45" t="s">
        <v>242</v>
      </c>
      <c r="G344" s="47">
        <v>17.989999999999998</v>
      </c>
    </row>
    <row r="345" spans="1:7" x14ac:dyDescent="0.5">
      <c r="A345" s="72"/>
      <c r="B345" s="72"/>
      <c r="C345" s="72"/>
      <c r="D345" s="46">
        <v>18</v>
      </c>
      <c r="E345" s="60">
        <v>44840</v>
      </c>
      <c r="F345" s="45" t="s">
        <v>242</v>
      </c>
      <c r="G345" s="47">
        <v>18</v>
      </c>
    </row>
    <row r="346" spans="1:7" x14ac:dyDescent="0.5">
      <c r="A346" s="72"/>
      <c r="B346" s="72"/>
      <c r="C346" s="72"/>
      <c r="D346" s="46">
        <v>21.99</v>
      </c>
      <c r="E346" s="60">
        <v>44840</v>
      </c>
      <c r="F346" s="45" t="s">
        <v>242</v>
      </c>
      <c r="G346" s="47">
        <v>21.99</v>
      </c>
    </row>
    <row r="347" spans="1:7" x14ac:dyDescent="0.5">
      <c r="A347" s="72"/>
      <c r="B347" s="72"/>
      <c r="C347" s="72"/>
      <c r="D347" s="46">
        <v>24.99</v>
      </c>
      <c r="E347" s="60">
        <v>44840</v>
      </c>
      <c r="F347" s="45" t="s">
        <v>242</v>
      </c>
      <c r="G347" s="47">
        <v>24.99</v>
      </c>
    </row>
    <row r="348" spans="1:7" x14ac:dyDescent="0.5">
      <c r="A348" s="72"/>
      <c r="B348" s="72"/>
      <c r="C348" s="72"/>
      <c r="D348" s="46">
        <v>25</v>
      </c>
      <c r="E348" s="60">
        <v>44840</v>
      </c>
      <c r="F348" s="45" t="s">
        <v>242</v>
      </c>
      <c r="G348" s="47">
        <v>50</v>
      </c>
    </row>
    <row r="349" spans="1:7" x14ac:dyDescent="0.5">
      <c r="A349" s="72"/>
      <c r="B349" s="72"/>
      <c r="C349" s="72"/>
      <c r="D349" s="46">
        <v>26</v>
      </c>
      <c r="E349" s="60">
        <v>44840</v>
      </c>
      <c r="F349" s="45" t="s">
        <v>242</v>
      </c>
      <c r="G349" s="47">
        <v>26</v>
      </c>
    </row>
    <row r="350" spans="1:7" x14ac:dyDescent="0.5">
      <c r="A350" s="72"/>
      <c r="B350" s="72"/>
      <c r="C350" s="72"/>
      <c r="D350" s="46">
        <v>26.99</v>
      </c>
      <c r="E350" s="60">
        <v>44840</v>
      </c>
      <c r="F350" s="45" t="s">
        <v>242</v>
      </c>
      <c r="G350" s="47">
        <v>26.99</v>
      </c>
    </row>
    <row r="351" spans="1:7" x14ac:dyDescent="0.5">
      <c r="A351" s="72"/>
      <c r="B351" s="72"/>
      <c r="C351" s="72"/>
      <c r="D351" s="46">
        <v>27</v>
      </c>
      <c r="E351" s="60">
        <v>44840</v>
      </c>
      <c r="F351" s="45" t="s">
        <v>242</v>
      </c>
      <c r="G351" s="47">
        <v>27</v>
      </c>
    </row>
    <row r="352" spans="1:7" x14ac:dyDescent="0.5">
      <c r="A352" s="72"/>
      <c r="B352" s="72"/>
      <c r="C352" s="72"/>
      <c r="D352" s="46">
        <v>27.95</v>
      </c>
      <c r="E352" s="60">
        <v>44840</v>
      </c>
      <c r="F352" s="45" t="s">
        <v>242</v>
      </c>
      <c r="G352" s="47">
        <v>27.95</v>
      </c>
    </row>
    <row r="353" spans="1:7" x14ac:dyDescent="0.5">
      <c r="A353" s="72"/>
      <c r="B353" s="72"/>
      <c r="C353" s="72"/>
      <c r="D353" s="46">
        <v>27.99</v>
      </c>
      <c r="E353" s="60">
        <v>44840</v>
      </c>
      <c r="F353" s="45" t="s">
        <v>242</v>
      </c>
      <c r="G353" s="47">
        <v>27.99</v>
      </c>
    </row>
    <row r="354" spans="1:7" x14ac:dyDescent="0.5">
      <c r="A354" s="72"/>
      <c r="B354" s="72" t="s">
        <v>883</v>
      </c>
      <c r="C354" s="72" t="s">
        <v>1240</v>
      </c>
      <c r="D354" s="46">
        <v>3.99</v>
      </c>
      <c r="E354" s="60">
        <v>44888</v>
      </c>
      <c r="F354" s="45" t="s">
        <v>242</v>
      </c>
      <c r="G354" s="47">
        <v>3.99</v>
      </c>
    </row>
    <row r="355" spans="1:7" x14ac:dyDescent="0.5">
      <c r="A355" s="72"/>
      <c r="B355" s="72"/>
      <c r="C355" s="72"/>
      <c r="D355" s="46">
        <v>13.95</v>
      </c>
      <c r="E355" s="60">
        <v>44888</v>
      </c>
      <c r="F355" s="45" t="s">
        <v>242</v>
      </c>
      <c r="G355" s="47">
        <v>13.95</v>
      </c>
    </row>
    <row r="356" spans="1:7" ht="20.399999999999999" x14ac:dyDescent="0.5">
      <c r="A356" s="72"/>
      <c r="B356" s="45" t="s">
        <v>883</v>
      </c>
      <c r="C356" s="45" t="s">
        <v>3468</v>
      </c>
      <c r="D356" s="46">
        <v>27</v>
      </c>
      <c r="E356" s="60">
        <v>44887</v>
      </c>
      <c r="F356" s="45" t="s">
        <v>317</v>
      </c>
      <c r="G356" s="47">
        <v>27</v>
      </c>
    </row>
    <row r="357" spans="1:7" x14ac:dyDescent="0.5">
      <c r="A357" s="72"/>
      <c r="B357" s="72" t="s">
        <v>883</v>
      </c>
      <c r="C357" s="72" t="s">
        <v>1240</v>
      </c>
      <c r="D357" s="46">
        <v>6.99</v>
      </c>
      <c r="E357" s="60">
        <v>44846</v>
      </c>
      <c r="F357" s="45" t="s">
        <v>242</v>
      </c>
      <c r="G357" s="47">
        <v>6.99</v>
      </c>
    </row>
    <row r="358" spans="1:7" x14ac:dyDescent="0.5">
      <c r="A358" s="72"/>
      <c r="B358" s="72"/>
      <c r="C358" s="72"/>
      <c r="D358" s="46">
        <v>14.99</v>
      </c>
      <c r="E358" s="60">
        <v>44846</v>
      </c>
      <c r="F358" s="45" t="s">
        <v>242</v>
      </c>
      <c r="G358" s="47">
        <v>14.99</v>
      </c>
    </row>
    <row r="359" spans="1:7" x14ac:dyDescent="0.5">
      <c r="A359" s="72"/>
      <c r="B359" s="72"/>
      <c r="C359" s="72"/>
      <c r="D359" s="46">
        <v>16.89</v>
      </c>
      <c r="E359" s="60">
        <v>44846</v>
      </c>
      <c r="F359" s="45" t="s">
        <v>242</v>
      </c>
      <c r="G359" s="47">
        <v>16.89</v>
      </c>
    </row>
    <row r="360" spans="1:7" x14ac:dyDescent="0.5">
      <c r="A360" s="72"/>
      <c r="B360" s="72"/>
      <c r="C360" s="72"/>
      <c r="D360" s="46">
        <v>16.989999999999998</v>
      </c>
      <c r="E360" s="60">
        <v>44846</v>
      </c>
      <c r="F360" s="45" t="s">
        <v>242</v>
      </c>
      <c r="G360" s="47">
        <v>16.989999999999998</v>
      </c>
    </row>
    <row r="361" spans="1:7" ht="20.399999999999999" x14ac:dyDescent="0.5">
      <c r="A361" s="72"/>
      <c r="B361" s="45" t="s">
        <v>883</v>
      </c>
      <c r="C361" s="45" t="s">
        <v>1240</v>
      </c>
      <c r="D361" s="46">
        <v>6.95</v>
      </c>
      <c r="E361" s="60">
        <v>44872</v>
      </c>
      <c r="F361" s="45" t="s">
        <v>892</v>
      </c>
      <c r="G361" s="47">
        <v>6.95</v>
      </c>
    </row>
    <row r="362" spans="1:7" x14ac:dyDescent="0.5">
      <c r="A362" s="72"/>
      <c r="B362" s="72" t="s">
        <v>883</v>
      </c>
      <c r="C362" s="72" t="s">
        <v>1240</v>
      </c>
      <c r="D362" s="46">
        <v>15.99</v>
      </c>
      <c r="E362" s="60">
        <v>44902</v>
      </c>
      <c r="F362" s="45" t="s">
        <v>242</v>
      </c>
      <c r="G362" s="47">
        <v>15.99</v>
      </c>
    </row>
    <row r="363" spans="1:7" x14ac:dyDescent="0.5">
      <c r="A363" s="72"/>
      <c r="B363" s="72"/>
      <c r="C363" s="72"/>
      <c r="D363" s="46">
        <v>85</v>
      </c>
      <c r="E363" s="60">
        <v>44902</v>
      </c>
      <c r="F363" s="45" t="s">
        <v>242</v>
      </c>
      <c r="G363" s="47">
        <v>85</v>
      </c>
    </row>
    <row r="364" spans="1:7" ht="20.399999999999999" x14ac:dyDescent="0.5">
      <c r="A364" s="72"/>
      <c r="B364" s="45" t="s">
        <v>883</v>
      </c>
      <c r="C364" s="45" t="s">
        <v>3468</v>
      </c>
      <c r="D364" s="46">
        <v>19.97</v>
      </c>
      <c r="E364" s="60">
        <v>44899</v>
      </c>
      <c r="F364" s="45" t="s">
        <v>317</v>
      </c>
      <c r="G364" s="47">
        <v>19.97</v>
      </c>
    </row>
    <row r="365" spans="1:7" ht="20.399999999999999" x14ac:dyDescent="0.5">
      <c r="A365" s="72"/>
      <c r="B365" s="45" t="s">
        <v>883</v>
      </c>
      <c r="C365" s="45" t="s">
        <v>1240</v>
      </c>
      <c r="D365" s="46">
        <v>15</v>
      </c>
      <c r="E365" s="60">
        <v>44840</v>
      </c>
      <c r="F365" s="45" t="s">
        <v>242</v>
      </c>
      <c r="G365" s="47">
        <v>30</v>
      </c>
    </row>
    <row r="366" spans="1:7" ht="40.799999999999997" x14ac:dyDescent="0.5">
      <c r="A366" s="45" t="s">
        <v>675</v>
      </c>
      <c r="B366" s="45" t="s">
        <v>3488</v>
      </c>
      <c r="C366" s="45" t="s">
        <v>1240</v>
      </c>
      <c r="D366" s="46">
        <v>29.99</v>
      </c>
      <c r="E366" s="60">
        <v>44837</v>
      </c>
      <c r="F366" s="45" t="s">
        <v>242</v>
      </c>
      <c r="G366" s="47">
        <v>29.99</v>
      </c>
    </row>
    <row r="367" spans="1:7" x14ac:dyDescent="0.5">
      <c r="A367" s="48" t="s">
        <v>232</v>
      </c>
      <c r="B367" s="48"/>
      <c r="C367" s="48"/>
      <c r="D367" s="48"/>
      <c r="E367" s="48"/>
      <c r="F367" s="48"/>
      <c r="G367" s="49">
        <v>607.08000000000004</v>
      </c>
    </row>
    <row r="371" spans="1:7" ht="10.5" customHeight="1" x14ac:dyDescent="0.5">
      <c r="A371" s="74" t="s">
        <v>221</v>
      </c>
      <c r="B371" s="74"/>
      <c r="C371" s="74"/>
      <c r="D371" s="74"/>
      <c r="E371" s="74"/>
      <c r="F371" s="74"/>
      <c r="G371" s="74"/>
    </row>
    <row r="372" spans="1:7" ht="10.5" customHeight="1" x14ac:dyDescent="0.5">
      <c r="A372" s="73" t="s">
        <v>301</v>
      </c>
      <c r="B372" s="73"/>
      <c r="C372" s="73"/>
      <c r="D372" s="73"/>
      <c r="E372" s="73"/>
      <c r="F372" s="73"/>
      <c r="G372" s="73"/>
    </row>
    <row r="374" spans="1:7" ht="34.200000000000003" x14ac:dyDescent="0.5">
      <c r="A374" s="43" t="s">
        <v>283</v>
      </c>
      <c r="B374" s="43" t="s">
        <v>309</v>
      </c>
      <c r="C374" s="43" t="s">
        <v>225</v>
      </c>
      <c r="D374" s="43" t="s">
        <v>226</v>
      </c>
      <c r="E374" s="43" t="s">
        <v>3466</v>
      </c>
      <c r="F374" s="43" t="s">
        <v>227</v>
      </c>
      <c r="G374" s="44" t="s">
        <v>228</v>
      </c>
    </row>
    <row r="375" spans="1:7" ht="20.399999999999999" x14ac:dyDescent="0.5">
      <c r="A375" s="72" t="s">
        <v>239</v>
      </c>
      <c r="B375" s="72" t="s">
        <v>953</v>
      </c>
      <c r="C375" s="72" t="s">
        <v>1240</v>
      </c>
      <c r="D375" s="46">
        <v>8</v>
      </c>
      <c r="E375" s="60">
        <v>44915</v>
      </c>
      <c r="F375" s="45" t="s">
        <v>231</v>
      </c>
      <c r="G375" s="47">
        <v>8</v>
      </c>
    </row>
    <row r="376" spans="1:7" ht="20.399999999999999" x14ac:dyDescent="0.5">
      <c r="A376" s="72"/>
      <c r="B376" s="72"/>
      <c r="C376" s="72"/>
      <c r="D376" s="46">
        <v>13</v>
      </c>
      <c r="E376" s="60">
        <v>44915</v>
      </c>
      <c r="F376" s="45" t="s">
        <v>231</v>
      </c>
      <c r="G376" s="47">
        <v>13</v>
      </c>
    </row>
    <row r="377" spans="1:7" ht="20.399999999999999" x14ac:dyDescent="0.5">
      <c r="A377" s="72"/>
      <c r="B377" s="72"/>
      <c r="C377" s="72"/>
      <c r="D377" s="46">
        <v>35</v>
      </c>
      <c r="E377" s="60">
        <v>44915</v>
      </c>
      <c r="F377" s="45" t="s">
        <v>231</v>
      </c>
      <c r="G377" s="47">
        <v>35</v>
      </c>
    </row>
    <row r="378" spans="1:7" x14ac:dyDescent="0.5">
      <c r="A378" s="48" t="s">
        <v>232</v>
      </c>
      <c r="B378" s="48"/>
      <c r="C378" s="48"/>
      <c r="D378" s="48"/>
      <c r="E378" s="48"/>
      <c r="F378" s="48"/>
      <c r="G378" s="49">
        <v>56</v>
      </c>
    </row>
    <row r="382" spans="1:7" ht="10.5" customHeight="1" x14ac:dyDescent="0.5">
      <c r="A382" s="74" t="s">
        <v>221</v>
      </c>
      <c r="B382" s="74"/>
      <c r="C382" s="74"/>
      <c r="D382" s="74"/>
      <c r="E382" s="74"/>
      <c r="F382" s="74"/>
      <c r="G382" s="74"/>
    </row>
    <row r="383" spans="1:7" ht="10.5" customHeight="1" x14ac:dyDescent="0.5">
      <c r="A383" s="73" t="s">
        <v>970</v>
      </c>
      <c r="B383" s="73"/>
      <c r="C383" s="73"/>
      <c r="D383" s="73"/>
      <c r="E383" s="73"/>
      <c r="F383" s="73"/>
      <c r="G383" s="73"/>
    </row>
    <row r="385" spans="1:7" ht="34.200000000000003" x14ac:dyDescent="0.5">
      <c r="A385" s="43" t="s">
        <v>283</v>
      </c>
      <c r="B385" s="43" t="s">
        <v>309</v>
      </c>
      <c r="C385" s="43" t="s">
        <v>225</v>
      </c>
      <c r="D385" s="43" t="s">
        <v>226</v>
      </c>
      <c r="E385" s="43" t="s">
        <v>3466</v>
      </c>
      <c r="F385" s="43" t="s">
        <v>227</v>
      </c>
      <c r="G385" s="44" t="s">
        <v>228</v>
      </c>
    </row>
    <row r="386" spans="1:7" ht="71.400000000000006" x14ac:dyDescent="0.5">
      <c r="A386" s="45" t="s">
        <v>494</v>
      </c>
      <c r="B386" s="45" t="s">
        <v>971</v>
      </c>
      <c r="C386" s="45" t="s">
        <v>1240</v>
      </c>
      <c r="D386" s="46">
        <v>28</v>
      </c>
      <c r="E386" s="60">
        <v>44858</v>
      </c>
      <c r="F386" s="45" t="s">
        <v>242</v>
      </c>
      <c r="G386" s="47">
        <v>28</v>
      </c>
    </row>
    <row r="387" spans="1:7" x14ac:dyDescent="0.5">
      <c r="A387" s="48" t="s">
        <v>232</v>
      </c>
      <c r="B387" s="48"/>
      <c r="C387" s="48"/>
      <c r="D387" s="48"/>
      <c r="E387" s="48"/>
      <c r="F387" s="48"/>
      <c r="G387" s="49">
        <v>28</v>
      </c>
    </row>
    <row r="391" spans="1:7" ht="10.5" customHeight="1" x14ac:dyDescent="0.5">
      <c r="A391" s="74" t="s">
        <v>221</v>
      </c>
      <c r="B391" s="74"/>
      <c r="C391" s="74"/>
      <c r="D391" s="74"/>
      <c r="E391" s="74"/>
      <c r="F391" s="74"/>
      <c r="G391" s="74"/>
    </row>
    <row r="392" spans="1:7" ht="10.5" customHeight="1" x14ac:dyDescent="0.5">
      <c r="A392" s="73" t="s">
        <v>974</v>
      </c>
      <c r="B392" s="73"/>
      <c r="C392" s="73"/>
      <c r="D392" s="73"/>
      <c r="E392" s="73"/>
      <c r="F392" s="73"/>
      <c r="G392" s="73"/>
    </row>
    <row r="394" spans="1:7" ht="34.200000000000003" x14ac:dyDescent="0.5">
      <c r="A394" s="43" t="s">
        <v>283</v>
      </c>
      <c r="B394" s="43" t="s">
        <v>309</v>
      </c>
      <c r="C394" s="43" t="s">
        <v>225</v>
      </c>
      <c r="D394" s="43" t="s">
        <v>226</v>
      </c>
      <c r="E394" s="43" t="s">
        <v>3466</v>
      </c>
      <c r="F394" s="43" t="s">
        <v>227</v>
      </c>
      <c r="G394" s="44" t="s">
        <v>228</v>
      </c>
    </row>
    <row r="395" spans="1:7" ht="20.399999999999999" x14ac:dyDescent="0.5">
      <c r="A395" s="72" t="s">
        <v>234</v>
      </c>
      <c r="B395" s="72" t="s">
        <v>975</v>
      </c>
      <c r="C395" s="72" t="s">
        <v>1240</v>
      </c>
      <c r="D395" s="46">
        <v>10</v>
      </c>
      <c r="E395" s="60">
        <v>44849</v>
      </c>
      <c r="F395" s="45" t="s">
        <v>796</v>
      </c>
      <c r="G395" s="47">
        <v>10</v>
      </c>
    </row>
    <row r="396" spans="1:7" ht="20.399999999999999" x14ac:dyDescent="0.5">
      <c r="A396" s="72"/>
      <c r="B396" s="72"/>
      <c r="C396" s="72"/>
      <c r="D396" s="46">
        <v>13</v>
      </c>
      <c r="E396" s="60">
        <v>44849</v>
      </c>
      <c r="F396" s="45" t="s">
        <v>796</v>
      </c>
      <c r="G396" s="47">
        <v>13</v>
      </c>
    </row>
    <row r="397" spans="1:7" x14ac:dyDescent="0.5">
      <c r="A397" s="48" t="s">
        <v>232</v>
      </c>
      <c r="B397" s="48"/>
      <c r="C397" s="48"/>
      <c r="D397" s="48"/>
      <c r="E397" s="48"/>
      <c r="F397" s="48"/>
      <c r="G397" s="49">
        <v>23</v>
      </c>
    </row>
    <row r="401" spans="1:7" ht="10.5" customHeight="1" x14ac:dyDescent="0.5">
      <c r="A401" s="74" t="s">
        <v>221</v>
      </c>
      <c r="B401" s="74"/>
      <c r="C401" s="74"/>
      <c r="D401" s="74"/>
      <c r="E401" s="74"/>
      <c r="F401" s="74"/>
      <c r="G401" s="74"/>
    </row>
    <row r="402" spans="1:7" ht="10.5" customHeight="1" x14ac:dyDescent="0.5">
      <c r="A402" s="73" t="s">
        <v>981</v>
      </c>
      <c r="B402" s="73"/>
      <c r="C402" s="73"/>
      <c r="D402" s="73"/>
      <c r="E402" s="73"/>
      <c r="F402" s="73"/>
      <c r="G402" s="73"/>
    </row>
    <row r="404" spans="1:7" ht="34.200000000000003" x14ac:dyDescent="0.5">
      <c r="A404" s="43" t="s">
        <v>283</v>
      </c>
      <c r="B404" s="43" t="s">
        <v>309</v>
      </c>
      <c r="C404" s="43" t="s">
        <v>225</v>
      </c>
      <c r="D404" s="43" t="s">
        <v>226</v>
      </c>
      <c r="E404" s="43" t="s">
        <v>3466</v>
      </c>
      <c r="F404" s="43" t="s">
        <v>227</v>
      </c>
      <c r="G404" s="44" t="s">
        <v>228</v>
      </c>
    </row>
    <row r="405" spans="1:7" ht="40.799999999999997" x14ac:dyDescent="0.5">
      <c r="A405" s="45" t="s">
        <v>3215</v>
      </c>
      <c r="B405" s="45" t="s">
        <v>1141</v>
      </c>
      <c r="C405" s="45" t="s">
        <v>1240</v>
      </c>
      <c r="D405" s="46">
        <v>18</v>
      </c>
      <c r="E405" s="60">
        <v>44883</v>
      </c>
      <c r="F405" s="45" t="s">
        <v>241</v>
      </c>
      <c r="G405" s="47">
        <v>18</v>
      </c>
    </row>
    <row r="406" spans="1:7" x14ac:dyDescent="0.5">
      <c r="A406" s="48" t="s">
        <v>232</v>
      </c>
      <c r="B406" s="48"/>
      <c r="C406" s="48"/>
      <c r="D406" s="48"/>
      <c r="E406" s="48"/>
      <c r="F406" s="48"/>
      <c r="G406" s="49">
        <v>18</v>
      </c>
    </row>
    <row r="410" spans="1:7" ht="10.5" customHeight="1" x14ac:dyDescent="0.5">
      <c r="A410" s="74" t="s">
        <v>221</v>
      </c>
      <c r="B410" s="74"/>
      <c r="C410" s="74"/>
      <c r="D410" s="74"/>
      <c r="E410" s="74"/>
      <c r="F410" s="74"/>
      <c r="G410" s="74"/>
    </row>
    <row r="411" spans="1:7" ht="10.5" customHeight="1" x14ac:dyDescent="0.5">
      <c r="A411" s="73" t="s">
        <v>1015</v>
      </c>
      <c r="B411" s="73"/>
      <c r="C411" s="73"/>
      <c r="D411" s="73"/>
      <c r="E411" s="73"/>
      <c r="F411" s="73"/>
      <c r="G411" s="73"/>
    </row>
    <row r="413" spans="1:7" ht="34.200000000000003" x14ac:dyDescent="0.5">
      <c r="A413" s="43" t="s">
        <v>283</v>
      </c>
      <c r="B413" s="43" t="s">
        <v>309</v>
      </c>
      <c r="C413" s="43" t="s">
        <v>225</v>
      </c>
      <c r="D413" s="43" t="s">
        <v>226</v>
      </c>
      <c r="E413" s="43" t="s">
        <v>3466</v>
      </c>
      <c r="F413" s="43" t="s">
        <v>227</v>
      </c>
      <c r="G413" s="44" t="s">
        <v>228</v>
      </c>
    </row>
    <row r="414" spans="1:7" x14ac:dyDescent="0.5">
      <c r="A414" s="72" t="s">
        <v>264</v>
      </c>
      <c r="B414" s="72" t="s">
        <v>1017</v>
      </c>
      <c r="C414" s="72" t="s">
        <v>3474</v>
      </c>
      <c r="D414" s="46">
        <v>1</v>
      </c>
      <c r="E414" s="60">
        <v>44908</v>
      </c>
      <c r="F414" s="45" t="s">
        <v>1023</v>
      </c>
      <c r="G414" s="47">
        <v>1</v>
      </c>
    </row>
    <row r="415" spans="1:7" x14ac:dyDescent="0.5">
      <c r="A415" s="72"/>
      <c r="B415" s="72"/>
      <c r="C415" s="72"/>
      <c r="D415" s="46">
        <v>4</v>
      </c>
      <c r="E415" s="60">
        <v>44900</v>
      </c>
      <c r="F415" s="45" t="s">
        <v>1023</v>
      </c>
      <c r="G415" s="47">
        <v>4</v>
      </c>
    </row>
    <row r="416" spans="1:7" x14ac:dyDescent="0.5">
      <c r="A416" s="48" t="s">
        <v>232</v>
      </c>
      <c r="B416" s="48"/>
      <c r="C416" s="48"/>
      <c r="D416" s="48"/>
      <c r="E416" s="48"/>
      <c r="F416" s="48"/>
      <c r="G416" s="49">
        <v>5</v>
      </c>
    </row>
    <row r="420" spans="1:7" ht="10.5" customHeight="1" x14ac:dyDescent="0.5">
      <c r="A420" s="74" t="s">
        <v>221</v>
      </c>
      <c r="B420" s="74"/>
      <c r="C420" s="74"/>
      <c r="D420" s="74"/>
      <c r="E420" s="74"/>
      <c r="F420" s="74"/>
      <c r="G420" s="74"/>
    </row>
    <row r="421" spans="1:7" ht="10.5" customHeight="1" x14ac:dyDescent="0.5">
      <c r="A421" s="73" t="s">
        <v>302</v>
      </c>
      <c r="B421" s="73"/>
      <c r="C421" s="73"/>
      <c r="D421" s="73"/>
      <c r="E421" s="73"/>
      <c r="F421" s="73"/>
      <c r="G421" s="73"/>
    </row>
    <row r="423" spans="1:7" ht="34.200000000000003" x14ac:dyDescent="0.5">
      <c r="A423" s="43" t="s">
        <v>283</v>
      </c>
      <c r="B423" s="43" t="s">
        <v>309</v>
      </c>
      <c r="C423" s="43" t="s">
        <v>225</v>
      </c>
      <c r="D423" s="43" t="s">
        <v>226</v>
      </c>
      <c r="E423" s="43" t="s">
        <v>3466</v>
      </c>
      <c r="F423" s="43" t="s">
        <v>227</v>
      </c>
      <c r="G423" s="44" t="s">
        <v>228</v>
      </c>
    </row>
    <row r="424" spans="1:7" x14ac:dyDescent="0.5">
      <c r="A424" s="72" t="s">
        <v>3480</v>
      </c>
      <c r="B424" s="72" t="s">
        <v>1028</v>
      </c>
      <c r="C424" s="72" t="s">
        <v>3472</v>
      </c>
      <c r="D424" s="46">
        <v>0.15</v>
      </c>
      <c r="E424" s="60">
        <v>44924</v>
      </c>
      <c r="F424" s="45" t="s">
        <v>242</v>
      </c>
      <c r="G424" s="47">
        <v>0.15</v>
      </c>
    </row>
    <row r="425" spans="1:7" x14ac:dyDescent="0.5">
      <c r="A425" s="72"/>
      <c r="B425" s="72"/>
      <c r="C425" s="72"/>
      <c r="D425" s="46">
        <v>61</v>
      </c>
      <c r="E425" s="60">
        <v>44924</v>
      </c>
      <c r="F425" s="45" t="s">
        <v>242</v>
      </c>
      <c r="G425" s="47">
        <v>61</v>
      </c>
    </row>
    <row r="426" spans="1:7" x14ac:dyDescent="0.5">
      <c r="A426" s="48" t="s">
        <v>232</v>
      </c>
      <c r="B426" s="48"/>
      <c r="C426" s="48"/>
      <c r="D426" s="48"/>
      <c r="E426" s="48"/>
      <c r="F426" s="48"/>
      <c r="G426" s="49">
        <v>61.15</v>
      </c>
    </row>
    <row r="430" spans="1:7" ht="10.5" customHeight="1" x14ac:dyDescent="0.5">
      <c r="A430" s="74" t="s">
        <v>221</v>
      </c>
      <c r="B430" s="74"/>
      <c r="C430" s="74"/>
      <c r="D430" s="74"/>
      <c r="E430" s="74"/>
      <c r="F430" s="74"/>
      <c r="G430" s="74"/>
    </row>
    <row r="431" spans="1:7" ht="10.5" customHeight="1" x14ac:dyDescent="0.5">
      <c r="A431" s="73" t="s">
        <v>1033</v>
      </c>
      <c r="B431" s="73"/>
      <c r="C431" s="73"/>
      <c r="D431" s="73"/>
      <c r="E431" s="73"/>
      <c r="F431" s="73"/>
      <c r="G431" s="73"/>
    </row>
    <row r="433" spans="1:7" ht="34.200000000000003" x14ac:dyDescent="0.5">
      <c r="A433" s="43" t="s">
        <v>283</v>
      </c>
      <c r="B433" s="43" t="s">
        <v>309</v>
      </c>
      <c r="C433" s="43" t="s">
        <v>225</v>
      </c>
      <c r="D433" s="43" t="s">
        <v>226</v>
      </c>
      <c r="E433" s="43" t="s">
        <v>3466</v>
      </c>
      <c r="F433" s="43" t="s">
        <v>227</v>
      </c>
      <c r="G433" s="44" t="s">
        <v>228</v>
      </c>
    </row>
    <row r="434" spans="1:7" ht="40.799999999999997" x14ac:dyDescent="0.5">
      <c r="A434" s="45" t="s">
        <v>338</v>
      </c>
      <c r="B434" s="45" t="s">
        <v>339</v>
      </c>
      <c r="C434" s="45" t="s">
        <v>3468</v>
      </c>
      <c r="D434" s="46">
        <v>9.99</v>
      </c>
      <c r="E434" s="60">
        <v>44907</v>
      </c>
      <c r="F434" s="45" t="s">
        <v>231</v>
      </c>
      <c r="G434" s="47">
        <v>9.99</v>
      </c>
    </row>
    <row r="435" spans="1:7" ht="40.799999999999997" x14ac:dyDescent="0.5">
      <c r="A435" s="45" t="s">
        <v>248</v>
      </c>
      <c r="B435" s="45" t="s">
        <v>616</v>
      </c>
      <c r="C435" s="45" t="s">
        <v>3481</v>
      </c>
      <c r="D435" s="46">
        <v>6</v>
      </c>
      <c r="E435" s="60">
        <v>44924</v>
      </c>
      <c r="F435" s="45" t="s">
        <v>242</v>
      </c>
      <c r="G435" s="47">
        <v>6</v>
      </c>
    </row>
    <row r="436" spans="1:7" ht="51" x14ac:dyDescent="0.5">
      <c r="A436" s="45" t="s">
        <v>326</v>
      </c>
      <c r="B436" s="45" t="s">
        <v>1159</v>
      </c>
      <c r="C436" s="45" t="s">
        <v>3468</v>
      </c>
      <c r="D436" s="46">
        <v>15.03</v>
      </c>
      <c r="E436" s="60">
        <v>44861</v>
      </c>
      <c r="F436" s="45" t="s">
        <v>231</v>
      </c>
      <c r="G436" s="47">
        <v>15.03</v>
      </c>
    </row>
    <row r="437" spans="1:7" x14ac:dyDescent="0.5">
      <c r="A437" s="48" t="s">
        <v>232</v>
      </c>
      <c r="B437" s="48"/>
      <c r="C437" s="48"/>
      <c r="D437" s="48"/>
      <c r="E437" s="48"/>
      <c r="F437" s="48"/>
      <c r="G437" s="49">
        <v>31.02</v>
      </c>
    </row>
    <row r="441" spans="1:7" ht="10.5" customHeight="1" x14ac:dyDescent="0.5">
      <c r="A441" s="74" t="s">
        <v>221</v>
      </c>
      <c r="B441" s="74"/>
      <c r="C441" s="74"/>
      <c r="D441" s="74"/>
      <c r="E441" s="74"/>
      <c r="F441" s="74"/>
      <c r="G441" s="74"/>
    </row>
    <row r="442" spans="1:7" ht="10.5" customHeight="1" x14ac:dyDescent="0.5">
      <c r="A442" s="73" t="s">
        <v>1087</v>
      </c>
      <c r="B442" s="73"/>
      <c r="C442" s="73"/>
      <c r="D442" s="73"/>
      <c r="E442" s="73"/>
      <c r="F442" s="73"/>
      <c r="G442" s="73"/>
    </row>
    <row r="444" spans="1:7" ht="34.200000000000003" x14ac:dyDescent="0.5">
      <c r="A444" s="43" t="s">
        <v>283</v>
      </c>
      <c r="B444" s="43" t="s">
        <v>309</v>
      </c>
      <c r="C444" s="43" t="s">
        <v>225</v>
      </c>
      <c r="D444" s="43" t="s">
        <v>226</v>
      </c>
      <c r="E444" s="43" t="s">
        <v>3466</v>
      </c>
      <c r="F444" s="43" t="s">
        <v>227</v>
      </c>
      <c r="G444" s="44" t="s">
        <v>228</v>
      </c>
    </row>
    <row r="445" spans="1:7" ht="30.6" x14ac:dyDescent="0.5">
      <c r="A445" s="45" t="s">
        <v>499</v>
      </c>
      <c r="B445" s="45" t="s">
        <v>1088</v>
      </c>
      <c r="C445" s="45" t="s">
        <v>1240</v>
      </c>
      <c r="D445" s="46">
        <v>17</v>
      </c>
      <c r="E445" s="60">
        <v>44909</v>
      </c>
      <c r="F445" s="45" t="s">
        <v>3489</v>
      </c>
      <c r="G445" s="47">
        <v>17</v>
      </c>
    </row>
    <row r="446" spans="1:7" ht="40.799999999999997" x14ac:dyDescent="0.5">
      <c r="A446" s="45" t="s">
        <v>933</v>
      </c>
      <c r="B446" s="45" t="s">
        <v>1202</v>
      </c>
      <c r="C446" s="45" t="s">
        <v>3467</v>
      </c>
      <c r="D446" s="46">
        <v>30</v>
      </c>
      <c r="E446" s="60">
        <v>44845</v>
      </c>
      <c r="F446" s="45" t="s">
        <v>242</v>
      </c>
      <c r="G446" s="47">
        <v>30</v>
      </c>
    </row>
    <row r="447" spans="1:7" x14ac:dyDescent="0.5">
      <c r="A447" s="48" t="s">
        <v>232</v>
      </c>
      <c r="B447" s="48"/>
      <c r="C447" s="48"/>
      <c r="D447" s="48"/>
      <c r="E447" s="48"/>
      <c r="F447" s="48"/>
      <c r="G447" s="49">
        <v>47</v>
      </c>
    </row>
    <row r="451" spans="1:7" ht="10.5" customHeight="1" x14ac:dyDescent="0.5">
      <c r="A451" s="74" t="s">
        <v>221</v>
      </c>
      <c r="B451" s="74"/>
      <c r="C451" s="74"/>
      <c r="D451" s="74"/>
      <c r="E451" s="74"/>
      <c r="F451" s="74"/>
      <c r="G451" s="74"/>
    </row>
    <row r="452" spans="1:7" ht="10.5" customHeight="1" x14ac:dyDescent="0.5">
      <c r="A452" s="73" t="s">
        <v>3490</v>
      </c>
      <c r="B452" s="73"/>
      <c r="C452" s="73"/>
      <c r="D452" s="73"/>
      <c r="E452" s="73"/>
      <c r="F452" s="73"/>
      <c r="G452" s="73"/>
    </row>
    <row r="454" spans="1:7" ht="34.200000000000003" x14ac:dyDescent="0.5">
      <c r="A454" s="43" t="s">
        <v>283</v>
      </c>
      <c r="B454" s="43" t="s">
        <v>309</v>
      </c>
      <c r="C454" s="43" t="s">
        <v>225</v>
      </c>
      <c r="D454" s="43" t="s">
        <v>226</v>
      </c>
      <c r="E454" s="43" t="s">
        <v>3466</v>
      </c>
      <c r="F454" s="43" t="s">
        <v>227</v>
      </c>
      <c r="G454" s="44" t="s">
        <v>228</v>
      </c>
    </row>
    <row r="455" spans="1:7" ht="30.6" x14ac:dyDescent="0.5">
      <c r="A455" s="45" t="s">
        <v>239</v>
      </c>
      <c r="B455" s="45" t="s">
        <v>3491</v>
      </c>
      <c r="C455" s="45" t="s">
        <v>3468</v>
      </c>
      <c r="D455" s="46">
        <v>10.99</v>
      </c>
      <c r="E455" s="60">
        <v>44875</v>
      </c>
      <c r="F455" s="45" t="s">
        <v>317</v>
      </c>
      <c r="G455" s="47">
        <v>10.99</v>
      </c>
    </row>
    <row r="456" spans="1:7" x14ac:dyDescent="0.5">
      <c r="A456" s="72" t="s">
        <v>721</v>
      </c>
      <c r="B456" s="72" t="s">
        <v>704</v>
      </c>
      <c r="C456" s="72" t="s">
        <v>3467</v>
      </c>
      <c r="D456" s="46">
        <v>8</v>
      </c>
      <c r="E456" s="60">
        <v>44840</v>
      </c>
      <c r="F456" s="45" t="s">
        <v>317</v>
      </c>
      <c r="G456" s="47">
        <v>8</v>
      </c>
    </row>
    <row r="457" spans="1:7" x14ac:dyDescent="0.5">
      <c r="A457" s="72"/>
      <c r="B457" s="72"/>
      <c r="C457" s="72"/>
      <c r="D457" s="46">
        <v>13.95</v>
      </c>
      <c r="E457" s="60">
        <v>44910</v>
      </c>
      <c r="F457" s="45" t="s">
        <v>317</v>
      </c>
      <c r="G457" s="47">
        <v>13.95</v>
      </c>
    </row>
    <row r="458" spans="1:7" x14ac:dyDescent="0.5">
      <c r="A458" s="48" t="s">
        <v>232</v>
      </c>
      <c r="B458" s="48"/>
      <c r="C458" s="48"/>
      <c r="D458" s="48"/>
      <c r="E458" s="48"/>
      <c r="F458" s="48"/>
      <c r="G458" s="49">
        <v>32.94</v>
      </c>
    </row>
    <row r="462" spans="1:7" ht="10.5" customHeight="1" x14ac:dyDescent="0.5">
      <c r="A462" s="74" t="s">
        <v>221</v>
      </c>
      <c r="B462" s="74"/>
      <c r="C462" s="74"/>
      <c r="D462" s="74"/>
      <c r="E462" s="74"/>
      <c r="F462" s="74"/>
      <c r="G462" s="74"/>
    </row>
    <row r="463" spans="1:7" ht="10.5" customHeight="1" x14ac:dyDescent="0.5">
      <c r="A463" s="73" t="s">
        <v>303</v>
      </c>
      <c r="B463" s="73"/>
      <c r="C463" s="73"/>
      <c r="D463" s="73"/>
      <c r="E463" s="73"/>
      <c r="F463" s="73"/>
      <c r="G463" s="73"/>
    </row>
    <row r="465" spans="1:7" ht="34.200000000000003" x14ac:dyDescent="0.5">
      <c r="A465" s="43" t="s">
        <v>283</v>
      </c>
      <c r="B465" s="43" t="s">
        <v>309</v>
      </c>
      <c r="C465" s="43" t="s">
        <v>225</v>
      </c>
      <c r="D465" s="43" t="s">
        <v>226</v>
      </c>
      <c r="E465" s="43" t="s">
        <v>3466</v>
      </c>
      <c r="F465" s="43" t="s">
        <v>227</v>
      </c>
      <c r="G465" s="44" t="s">
        <v>228</v>
      </c>
    </row>
    <row r="466" spans="1:7" ht="20.399999999999999" x14ac:dyDescent="0.5">
      <c r="A466" s="72" t="s">
        <v>304</v>
      </c>
      <c r="B466" s="72" t="s">
        <v>632</v>
      </c>
      <c r="C466" s="72" t="s">
        <v>1240</v>
      </c>
      <c r="D466" s="46">
        <v>5</v>
      </c>
      <c r="E466" s="60">
        <v>44887</v>
      </c>
      <c r="F466" s="45" t="s">
        <v>231</v>
      </c>
      <c r="G466" s="47">
        <v>5</v>
      </c>
    </row>
    <row r="467" spans="1:7" ht="20.399999999999999" x14ac:dyDescent="0.5">
      <c r="A467" s="72"/>
      <c r="B467" s="72"/>
      <c r="C467" s="72"/>
      <c r="D467" s="46">
        <v>8</v>
      </c>
      <c r="E467" s="60">
        <v>44887</v>
      </c>
      <c r="F467" s="45" t="s">
        <v>231</v>
      </c>
      <c r="G467" s="47">
        <v>8</v>
      </c>
    </row>
    <row r="468" spans="1:7" ht="20.399999999999999" x14ac:dyDescent="0.5">
      <c r="A468" s="72"/>
      <c r="B468" s="72"/>
      <c r="C468" s="72"/>
      <c r="D468" s="46">
        <v>10</v>
      </c>
      <c r="E468" s="60">
        <v>44887</v>
      </c>
      <c r="F468" s="45" t="s">
        <v>231</v>
      </c>
      <c r="G468" s="47">
        <v>10</v>
      </c>
    </row>
    <row r="469" spans="1:7" ht="20.399999999999999" x14ac:dyDescent="0.5">
      <c r="A469" s="72"/>
      <c r="B469" s="72"/>
      <c r="C469" s="72"/>
      <c r="D469" s="46">
        <v>12</v>
      </c>
      <c r="E469" s="60">
        <v>44887</v>
      </c>
      <c r="F469" s="45" t="s">
        <v>231</v>
      </c>
      <c r="G469" s="47">
        <v>24</v>
      </c>
    </row>
    <row r="470" spans="1:7" ht="20.399999999999999" x14ac:dyDescent="0.5">
      <c r="A470" s="72"/>
      <c r="B470" s="72"/>
      <c r="C470" s="72"/>
      <c r="D470" s="46">
        <v>15</v>
      </c>
      <c r="E470" s="60">
        <v>44887</v>
      </c>
      <c r="F470" s="45" t="s">
        <v>231</v>
      </c>
      <c r="G470" s="47">
        <v>15</v>
      </c>
    </row>
    <row r="471" spans="1:7" ht="30.6" x14ac:dyDescent="0.5">
      <c r="A471" s="45" t="s">
        <v>288</v>
      </c>
      <c r="B471" s="45" t="s">
        <v>632</v>
      </c>
      <c r="C471" s="45" t="s">
        <v>1240</v>
      </c>
      <c r="D471" s="46">
        <v>9</v>
      </c>
      <c r="E471" s="60">
        <v>44839</v>
      </c>
      <c r="F471" s="45" t="s">
        <v>241</v>
      </c>
      <c r="G471" s="47">
        <v>9</v>
      </c>
    </row>
    <row r="472" spans="1:7" ht="40.799999999999997" x14ac:dyDescent="0.5">
      <c r="A472" s="45" t="s">
        <v>675</v>
      </c>
      <c r="B472" s="45" t="s">
        <v>632</v>
      </c>
      <c r="C472" s="45" t="s">
        <v>3472</v>
      </c>
      <c r="D472" s="46">
        <v>2</v>
      </c>
      <c r="E472" s="60">
        <v>44862</v>
      </c>
      <c r="F472" s="45" t="s">
        <v>231</v>
      </c>
      <c r="G472" s="47">
        <v>6</v>
      </c>
    </row>
    <row r="473" spans="1:7" x14ac:dyDescent="0.5">
      <c r="A473" s="48" t="s">
        <v>232</v>
      </c>
      <c r="B473" s="48"/>
      <c r="C473" s="48"/>
      <c r="D473" s="48"/>
      <c r="E473" s="48"/>
      <c r="F473" s="48"/>
      <c r="G473" s="49">
        <v>77</v>
      </c>
    </row>
    <row r="477" spans="1:7" ht="10.5" customHeight="1" x14ac:dyDescent="0.5">
      <c r="A477" s="74" t="s">
        <v>221</v>
      </c>
      <c r="B477" s="74"/>
      <c r="C477" s="74"/>
      <c r="D477" s="74"/>
      <c r="E477" s="74"/>
      <c r="F477" s="74"/>
      <c r="G477" s="74"/>
    </row>
    <row r="478" spans="1:7" ht="10.5" customHeight="1" x14ac:dyDescent="0.5">
      <c r="A478" s="73" t="s">
        <v>3492</v>
      </c>
      <c r="B478" s="73"/>
      <c r="C478" s="73"/>
      <c r="D478" s="73"/>
      <c r="E478" s="73"/>
      <c r="F478" s="73"/>
      <c r="G478" s="73"/>
    </row>
    <row r="480" spans="1:7" ht="34.200000000000003" x14ac:dyDescent="0.5">
      <c r="A480" s="43" t="s">
        <v>283</v>
      </c>
      <c r="B480" s="43" t="s">
        <v>309</v>
      </c>
      <c r="C480" s="43" t="s">
        <v>225</v>
      </c>
      <c r="D480" s="43" t="s">
        <v>226</v>
      </c>
      <c r="E480" s="43" t="s">
        <v>3466</v>
      </c>
      <c r="F480" s="43" t="s">
        <v>227</v>
      </c>
      <c r="G480" s="44" t="s">
        <v>228</v>
      </c>
    </row>
    <row r="481" spans="1:7" ht="30.6" x14ac:dyDescent="0.5">
      <c r="A481" s="45" t="s">
        <v>229</v>
      </c>
      <c r="B481" s="45" t="s">
        <v>632</v>
      </c>
      <c r="C481" s="45" t="s">
        <v>1240</v>
      </c>
      <c r="D481" s="46">
        <v>25</v>
      </c>
      <c r="E481" s="60">
        <v>44910</v>
      </c>
      <c r="F481" s="45" t="s">
        <v>242</v>
      </c>
      <c r="G481" s="47">
        <v>25</v>
      </c>
    </row>
    <row r="482" spans="1:7" x14ac:dyDescent="0.5">
      <c r="A482" s="48" t="s">
        <v>232</v>
      </c>
      <c r="B482" s="48"/>
      <c r="C482" s="48"/>
      <c r="D482" s="48"/>
      <c r="E482" s="48"/>
      <c r="F482" s="48"/>
      <c r="G482" s="49">
        <v>25</v>
      </c>
    </row>
    <row r="486" spans="1:7" ht="10.5" customHeight="1" x14ac:dyDescent="0.5">
      <c r="A486" s="74" t="s">
        <v>221</v>
      </c>
      <c r="B486" s="74"/>
      <c r="C486" s="74"/>
      <c r="D486" s="74"/>
      <c r="E486" s="74"/>
      <c r="F486" s="74"/>
      <c r="G486" s="74"/>
    </row>
    <row r="487" spans="1:7" ht="10.5" customHeight="1" x14ac:dyDescent="0.5">
      <c r="A487" s="73" t="s">
        <v>305</v>
      </c>
      <c r="B487" s="73"/>
      <c r="C487" s="73"/>
      <c r="D487" s="73"/>
      <c r="E487" s="73"/>
      <c r="F487" s="73"/>
      <c r="G487" s="73"/>
    </row>
    <row r="489" spans="1:7" ht="34.200000000000003" x14ac:dyDescent="0.5">
      <c r="A489" s="43" t="s">
        <v>283</v>
      </c>
      <c r="B489" s="43" t="s">
        <v>309</v>
      </c>
      <c r="C489" s="43" t="s">
        <v>225</v>
      </c>
      <c r="D489" s="43" t="s">
        <v>226</v>
      </c>
      <c r="E489" s="43" t="s">
        <v>3466</v>
      </c>
      <c r="F489" s="43" t="s">
        <v>227</v>
      </c>
      <c r="G489" s="44" t="s">
        <v>228</v>
      </c>
    </row>
    <row r="490" spans="1:7" ht="30.6" x14ac:dyDescent="0.5">
      <c r="A490" s="45" t="s">
        <v>703</v>
      </c>
      <c r="B490" s="45" t="s">
        <v>1152</v>
      </c>
      <c r="C490" s="45" t="s">
        <v>1240</v>
      </c>
      <c r="D490" s="46">
        <v>16</v>
      </c>
      <c r="E490" s="60">
        <v>44898</v>
      </c>
      <c r="F490" s="45" t="s">
        <v>249</v>
      </c>
      <c r="G490" s="47">
        <v>16</v>
      </c>
    </row>
    <row r="491" spans="1:7" x14ac:dyDescent="0.5">
      <c r="A491" s="48" t="s">
        <v>232</v>
      </c>
      <c r="B491" s="48"/>
      <c r="C491" s="48"/>
      <c r="D491" s="48"/>
      <c r="E491" s="48"/>
      <c r="F491" s="48"/>
      <c r="G491" s="49">
        <v>16</v>
      </c>
    </row>
    <row r="495" spans="1:7" ht="10.5" customHeight="1" x14ac:dyDescent="0.5">
      <c r="A495" s="74" t="s">
        <v>221</v>
      </c>
      <c r="B495" s="74"/>
      <c r="C495" s="74"/>
      <c r="D495" s="74"/>
      <c r="E495" s="74"/>
      <c r="F495" s="74"/>
      <c r="G495" s="74"/>
    </row>
    <row r="496" spans="1:7" ht="10.5" customHeight="1" x14ac:dyDescent="0.5">
      <c r="A496" s="73" t="s">
        <v>1177</v>
      </c>
      <c r="B496" s="73"/>
      <c r="C496" s="73"/>
      <c r="D496" s="73"/>
      <c r="E496" s="73"/>
      <c r="F496" s="73"/>
      <c r="G496" s="73"/>
    </row>
    <row r="498" spans="1:7" ht="34.200000000000003" x14ac:dyDescent="0.5">
      <c r="A498" s="43" t="s">
        <v>283</v>
      </c>
      <c r="B498" s="43" t="s">
        <v>309</v>
      </c>
      <c r="C498" s="43" t="s">
        <v>225</v>
      </c>
      <c r="D498" s="43" t="s">
        <v>226</v>
      </c>
      <c r="E498" s="43" t="s">
        <v>3466</v>
      </c>
      <c r="F498" s="43" t="s">
        <v>227</v>
      </c>
      <c r="G498" s="44" t="s">
        <v>228</v>
      </c>
    </row>
    <row r="499" spans="1:7" ht="40.799999999999997" x14ac:dyDescent="0.5">
      <c r="A499" s="45" t="s">
        <v>334</v>
      </c>
      <c r="B499" s="45" t="s">
        <v>664</v>
      </c>
      <c r="C499" s="45" t="s">
        <v>3472</v>
      </c>
      <c r="D499" s="46">
        <v>0.4</v>
      </c>
      <c r="E499" s="60">
        <v>44876</v>
      </c>
      <c r="F499" s="45" t="s">
        <v>242</v>
      </c>
      <c r="G499" s="47">
        <v>0.4</v>
      </c>
    </row>
    <row r="500" spans="1:7" x14ac:dyDescent="0.5">
      <c r="A500" s="48" t="s">
        <v>232</v>
      </c>
      <c r="B500" s="48"/>
      <c r="C500" s="48"/>
      <c r="D500" s="48"/>
      <c r="E500" s="48"/>
      <c r="F500" s="48"/>
      <c r="G500" s="49">
        <v>0.4</v>
      </c>
    </row>
    <row r="504" spans="1:7" ht="10.5" customHeight="1" x14ac:dyDescent="0.5">
      <c r="A504" s="74" t="s">
        <v>221</v>
      </c>
      <c r="B504" s="74"/>
      <c r="C504" s="74"/>
      <c r="D504" s="74"/>
      <c r="E504" s="74"/>
      <c r="F504" s="74"/>
      <c r="G504" s="74"/>
    </row>
    <row r="505" spans="1:7" ht="10.5" customHeight="1" x14ac:dyDescent="0.5">
      <c r="A505" s="73" t="s">
        <v>3493</v>
      </c>
      <c r="B505" s="73"/>
      <c r="C505" s="73"/>
      <c r="D505" s="73"/>
      <c r="E505" s="73"/>
      <c r="F505" s="73"/>
      <c r="G505" s="73"/>
    </row>
    <row r="507" spans="1:7" ht="34.200000000000003" x14ac:dyDescent="0.5">
      <c r="A507" s="43" t="s">
        <v>283</v>
      </c>
      <c r="B507" s="43" t="s">
        <v>309</v>
      </c>
      <c r="C507" s="43" t="s">
        <v>225</v>
      </c>
      <c r="D507" s="43" t="s">
        <v>226</v>
      </c>
      <c r="E507" s="43" t="s">
        <v>3466</v>
      </c>
      <c r="F507" s="43" t="s">
        <v>227</v>
      </c>
      <c r="G507" s="44" t="s">
        <v>228</v>
      </c>
    </row>
    <row r="508" spans="1:7" ht="30.6" x14ac:dyDescent="0.5">
      <c r="A508" s="45" t="s">
        <v>261</v>
      </c>
      <c r="B508" s="45" t="s">
        <v>3494</v>
      </c>
      <c r="C508" s="45" t="s">
        <v>1240</v>
      </c>
      <c r="D508" s="46">
        <v>9</v>
      </c>
      <c r="E508" s="60">
        <v>44862</v>
      </c>
      <c r="F508" s="45" t="s">
        <v>242</v>
      </c>
      <c r="G508" s="47">
        <v>9</v>
      </c>
    </row>
    <row r="509" spans="1:7" ht="30.6" x14ac:dyDescent="0.5">
      <c r="A509" s="45" t="s">
        <v>499</v>
      </c>
      <c r="B509" s="45" t="s">
        <v>3494</v>
      </c>
      <c r="C509" s="45" t="s">
        <v>1240</v>
      </c>
      <c r="D509" s="46">
        <v>15</v>
      </c>
      <c r="E509" s="60">
        <v>44841</v>
      </c>
      <c r="F509" s="45" t="s">
        <v>241</v>
      </c>
      <c r="G509" s="47">
        <v>15</v>
      </c>
    </row>
    <row r="510" spans="1:7" x14ac:dyDescent="0.5">
      <c r="A510" s="48" t="s">
        <v>232</v>
      </c>
      <c r="B510" s="48"/>
      <c r="C510" s="48"/>
      <c r="D510" s="48"/>
      <c r="E510" s="48"/>
      <c r="F510" s="48"/>
      <c r="G510" s="49">
        <v>24</v>
      </c>
    </row>
    <row r="514" spans="1:7" ht="10.5" customHeight="1" x14ac:dyDescent="0.5">
      <c r="A514" s="74" t="s">
        <v>221</v>
      </c>
      <c r="B514" s="74"/>
      <c r="C514" s="74"/>
      <c r="D514" s="74"/>
      <c r="E514" s="74"/>
      <c r="F514" s="74"/>
      <c r="G514" s="74"/>
    </row>
    <row r="515" spans="1:7" ht="10.5" customHeight="1" x14ac:dyDescent="0.5">
      <c r="A515" s="73" t="s">
        <v>306</v>
      </c>
      <c r="B515" s="73"/>
      <c r="C515" s="73"/>
      <c r="D515" s="73"/>
      <c r="E515" s="73"/>
      <c r="F515" s="73"/>
      <c r="G515" s="73"/>
    </row>
    <row r="517" spans="1:7" ht="34.200000000000003" x14ac:dyDescent="0.5">
      <c r="A517" s="43" t="s">
        <v>283</v>
      </c>
      <c r="B517" s="43" t="s">
        <v>309</v>
      </c>
      <c r="C517" s="43" t="s">
        <v>225</v>
      </c>
      <c r="D517" s="43" t="s">
        <v>226</v>
      </c>
      <c r="E517" s="43" t="s">
        <v>3466</v>
      </c>
      <c r="F517" s="43" t="s">
        <v>227</v>
      </c>
      <c r="G517" s="44" t="s">
        <v>228</v>
      </c>
    </row>
    <row r="518" spans="1:7" ht="40.799999999999997" x14ac:dyDescent="0.5">
      <c r="A518" s="45" t="s">
        <v>519</v>
      </c>
      <c r="B518" s="45" t="s">
        <v>313</v>
      </c>
      <c r="C518" s="45" t="s">
        <v>1240</v>
      </c>
      <c r="D518" s="46">
        <v>19</v>
      </c>
      <c r="E518" s="60">
        <v>44874</v>
      </c>
      <c r="F518" s="45" t="s">
        <v>241</v>
      </c>
      <c r="G518" s="47">
        <v>19</v>
      </c>
    </row>
    <row r="519" spans="1:7" ht="20.399999999999999" x14ac:dyDescent="0.5">
      <c r="A519" s="72" t="s">
        <v>304</v>
      </c>
      <c r="B519" s="45" t="s">
        <v>698</v>
      </c>
      <c r="C519" s="45" t="s">
        <v>3467</v>
      </c>
      <c r="D519" s="46">
        <v>13</v>
      </c>
      <c r="E519" s="60">
        <v>44871</v>
      </c>
      <c r="F519" s="45" t="s">
        <v>231</v>
      </c>
      <c r="G519" s="47">
        <v>13</v>
      </c>
    </row>
    <row r="520" spans="1:7" ht="20.399999999999999" x14ac:dyDescent="0.5">
      <c r="A520" s="72"/>
      <c r="B520" s="72" t="s">
        <v>632</v>
      </c>
      <c r="C520" s="72" t="s">
        <v>1240</v>
      </c>
      <c r="D520" s="46">
        <v>5</v>
      </c>
      <c r="E520" s="60">
        <v>44887</v>
      </c>
      <c r="F520" s="45" t="s">
        <v>231</v>
      </c>
      <c r="G520" s="47">
        <v>5</v>
      </c>
    </row>
    <row r="521" spans="1:7" ht="20.399999999999999" x14ac:dyDescent="0.5">
      <c r="A521" s="72"/>
      <c r="B521" s="72"/>
      <c r="C521" s="72"/>
      <c r="D521" s="46">
        <v>8</v>
      </c>
      <c r="E521" s="60">
        <v>44887</v>
      </c>
      <c r="F521" s="45" t="s">
        <v>231</v>
      </c>
      <c r="G521" s="47">
        <v>8</v>
      </c>
    </row>
    <row r="522" spans="1:7" ht="20.399999999999999" x14ac:dyDescent="0.5">
      <c r="A522" s="72"/>
      <c r="B522" s="72"/>
      <c r="C522" s="72"/>
      <c r="D522" s="46">
        <v>10</v>
      </c>
      <c r="E522" s="60">
        <v>44887</v>
      </c>
      <c r="F522" s="45" t="s">
        <v>231</v>
      </c>
      <c r="G522" s="47">
        <v>10</v>
      </c>
    </row>
    <row r="523" spans="1:7" ht="20.399999999999999" x14ac:dyDescent="0.5">
      <c r="A523" s="72"/>
      <c r="B523" s="72"/>
      <c r="C523" s="72"/>
      <c r="D523" s="46">
        <v>12</v>
      </c>
      <c r="E523" s="60">
        <v>44887</v>
      </c>
      <c r="F523" s="45" t="s">
        <v>231</v>
      </c>
      <c r="G523" s="47">
        <v>24</v>
      </c>
    </row>
    <row r="524" spans="1:7" ht="20.399999999999999" x14ac:dyDescent="0.5">
      <c r="A524" s="72"/>
      <c r="B524" s="72"/>
      <c r="C524" s="72"/>
      <c r="D524" s="46">
        <v>15</v>
      </c>
      <c r="E524" s="60">
        <v>44887</v>
      </c>
      <c r="F524" s="45" t="s">
        <v>231</v>
      </c>
      <c r="G524" s="47">
        <v>15</v>
      </c>
    </row>
    <row r="525" spans="1:7" ht="20.399999999999999" x14ac:dyDescent="0.5">
      <c r="A525" s="72"/>
      <c r="B525" s="45" t="s">
        <v>863</v>
      </c>
      <c r="C525" s="45" t="s">
        <v>1240</v>
      </c>
      <c r="D525" s="46">
        <v>14</v>
      </c>
      <c r="E525" s="60">
        <v>44853</v>
      </c>
      <c r="F525" s="45" t="s">
        <v>254</v>
      </c>
      <c r="G525" s="47">
        <v>14</v>
      </c>
    </row>
    <row r="526" spans="1:7" ht="20.399999999999999" x14ac:dyDescent="0.5">
      <c r="A526" s="72" t="s">
        <v>1178</v>
      </c>
      <c r="B526" s="45" t="s">
        <v>3470</v>
      </c>
      <c r="C526" s="45" t="s">
        <v>1240</v>
      </c>
      <c r="D526" s="46">
        <v>20</v>
      </c>
      <c r="E526" s="60">
        <v>44901</v>
      </c>
      <c r="F526" s="45" t="s">
        <v>3471</v>
      </c>
      <c r="G526" s="47">
        <v>20</v>
      </c>
    </row>
    <row r="527" spans="1:7" x14ac:dyDescent="0.5">
      <c r="A527" s="72"/>
      <c r="B527" s="72" t="s">
        <v>510</v>
      </c>
      <c r="C527" s="72" t="s">
        <v>3481</v>
      </c>
      <c r="D527" s="46">
        <v>15</v>
      </c>
      <c r="E527" s="60">
        <v>44876</v>
      </c>
      <c r="F527" s="45" t="s">
        <v>241</v>
      </c>
      <c r="G527" s="47">
        <v>15</v>
      </c>
    </row>
    <row r="528" spans="1:7" x14ac:dyDescent="0.5">
      <c r="A528" s="72"/>
      <c r="B528" s="72"/>
      <c r="C528" s="72"/>
      <c r="D528" s="46">
        <v>20</v>
      </c>
      <c r="E528" s="60">
        <v>44876</v>
      </c>
      <c r="F528" s="45" t="s">
        <v>241</v>
      </c>
      <c r="G528" s="47">
        <v>20</v>
      </c>
    </row>
    <row r="529" spans="1:7" x14ac:dyDescent="0.5">
      <c r="A529" s="72" t="s">
        <v>234</v>
      </c>
      <c r="B529" s="72" t="s">
        <v>391</v>
      </c>
      <c r="C529" s="72" t="s">
        <v>1240</v>
      </c>
      <c r="D529" s="46">
        <v>14.95</v>
      </c>
      <c r="E529" s="60">
        <v>44861</v>
      </c>
      <c r="F529" s="45" t="s">
        <v>242</v>
      </c>
      <c r="G529" s="47">
        <v>14.95</v>
      </c>
    </row>
    <row r="530" spans="1:7" x14ac:dyDescent="0.5">
      <c r="A530" s="72"/>
      <c r="B530" s="72"/>
      <c r="C530" s="72"/>
      <c r="D530" s="46">
        <v>35</v>
      </c>
      <c r="E530" s="60">
        <v>44861</v>
      </c>
      <c r="F530" s="45" t="s">
        <v>242</v>
      </c>
      <c r="G530" s="47">
        <v>35</v>
      </c>
    </row>
    <row r="531" spans="1:7" ht="20.399999999999999" x14ac:dyDescent="0.5">
      <c r="A531" s="72"/>
      <c r="B531" s="72" t="s">
        <v>975</v>
      </c>
      <c r="C531" s="72" t="s">
        <v>1240</v>
      </c>
      <c r="D531" s="46">
        <v>10</v>
      </c>
      <c r="E531" s="60">
        <v>44849</v>
      </c>
      <c r="F531" s="45" t="s">
        <v>796</v>
      </c>
      <c r="G531" s="47">
        <v>10</v>
      </c>
    </row>
    <row r="532" spans="1:7" ht="20.399999999999999" x14ac:dyDescent="0.5">
      <c r="A532" s="72"/>
      <c r="B532" s="72"/>
      <c r="C532" s="72"/>
      <c r="D532" s="46">
        <v>13</v>
      </c>
      <c r="E532" s="60">
        <v>44849</v>
      </c>
      <c r="F532" s="45" t="s">
        <v>796</v>
      </c>
      <c r="G532" s="47">
        <v>13</v>
      </c>
    </row>
    <row r="533" spans="1:7" ht="30.6" x14ac:dyDescent="0.5">
      <c r="A533" s="45" t="s">
        <v>261</v>
      </c>
      <c r="B533" s="45" t="s">
        <v>3494</v>
      </c>
      <c r="C533" s="45" t="s">
        <v>1240</v>
      </c>
      <c r="D533" s="46">
        <v>9</v>
      </c>
      <c r="E533" s="60">
        <v>44862</v>
      </c>
      <c r="F533" s="45" t="s">
        <v>242</v>
      </c>
      <c r="G533" s="47">
        <v>9</v>
      </c>
    </row>
    <row r="534" spans="1:7" ht="20.399999999999999" x14ac:dyDescent="0.5">
      <c r="A534" s="72" t="s">
        <v>284</v>
      </c>
      <c r="B534" s="45" t="s">
        <v>391</v>
      </c>
      <c r="C534" s="45" t="s">
        <v>1240</v>
      </c>
      <c r="D534" s="46">
        <v>14.13</v>
      </c>
      <c r="E534" s="60">
        <v>44851</v>
      </c>
      <c r="F534" s="45" t="s">
        <v>235</v>
      </c>
      <c r="G534" s="47">
        <v>14.13</v>
      </c>
    </row>
    <row r="535" spans="1:7" x14ac:dyDescent="0.5">
      <c r="A535" s="72"/>
      <c r="B535" s="72" t="s">
        <v>653</v>
      </c>
      <c r="C535" s="72" t="s">
        <v>1240</v>
      </c>
      <c r="D535" s="46">
        <v>9.6</v>
      </c>
      <c r="E535" s="60">
        <v>44845</v>
      </c>
      <c r="F535" s="45" t="s">
        <v>242</v>
      </c>
      <c r="G535" s="47">
        <v>9.6</v>
      </c>
    </row>
    <row r="536" spans="1:7" x14ac:dyDescent="0.5">
      <c r="A536" s="72"/>
      <c r="B536" s="72"/>
      <c r="C536" s="72"/>
      <c r="D536" s="46">
        <v>11.99</v>
      </c>
      <c r="E536" s="60">
        <v>44845</v>
      </c>
      <c r="F536" s="45" t="s">
        <v>242</v>
      </c>
      <c r="G536" s="47">
        <v>11.99</v>
      </c>
    </row>
    <row r="537" spans="1:7" ht="20.399999999999999" x14ac:dyDescent="0.5">
      <c r="A537" s="72" t="s">
        <v>499</v>
      </c>
      <c r="B537" s="45" t="s">
        <v>3494</v>
      </c>
      <c r="C537" s="45" t="s">
        <v>1240</v>
      </c>
      <c r="D537" s="46">
        <v>15</v>
      </c>
      <c r="E537" s="60">
        <v>44841</v>
      </c>
      <c r="F537" s="45" t="s">
        <v>241</v>
      </c>
      <c r="G537" s="47">
        <v>15</v>
      </c>
    </row>
    <row r="538" spans="1:7" ht="20.399999999999999" x14ac:dyDescent="0.5">
      <c r="A538" s="72"/>
      <c r="B538" s="45" t="s">
        <v>1088</v>
      </c>
      <c r="C538" s="45" t="s">
        <v>1240</v>
      </c>
      <c r="D538" s="46">
        <v>17</v>
      </c>
      <c r="E538" s="60">
        <v>44909</v>
      </c>
      <c r="F538" s="45" t="s">
        <v>3489</v>
      </c>
      <c r="G538" s="47">
        <v>17</v>
      </c>
    </row>
    <row r="539" spans="1:7" ht="20.399999999999999" x14ac:dyDescent="0.5">
      <c r="A539" s="72"/>
      <c r="B539" s="45" t="s">
        <v>863</v>
      </c>
      <c r="C539" s="45" t="s">
        <v>3472</v>
      </c>
      <c r="D539" s="46">
        <v>9</v>
      </c>
      <c r="E539" s="60">
        <v>44872</v>
      </c>
      <c r="F539" s="45" t="s">
        <v>242</v>
      </c>
      <c r="G539" s="47">
        <v>9</v>
      </c>
    </row>
    <row r="540" spans="1:7" ht="40.799999999999997" x14ac:dyDescent="0.5">
      <c r="A540" s="45" t="s">
        <v>2823</v>
      </c>
      <c r="B540" s="45" t="s">
        <v>582</v>
      </c>
      <c r="C540" s="45" t="s">
        <v>3472</v>
      </c>
      <c r="D540" s="46">
        <v>10</v>
      </c>
      <c r="E540" s="60">
        <v>44894</v>
      </c>
      <c r="F540" s="45" t="s">
        <v>242</v>
      </c>
      <c r="G540" s="47">
        <v>10</v>
      </c>
    </row>
    <row r="541" spans="1:7" ht="30.6" x14ac:dyDescent="0.5">
      <c r="A541" s="45" t="s">
        <v>703</v>
      </c>
      <c r="B541" s="45" t="s">
        <v>1152</v>
      </c>
      <c r="C541" s="45" t="s">
        <v>1240</v>
      </c>
      <c r="D541" s="46">
        <v>16</v>
      </c>
      <c r="E541" s="60">
        <v>44898</v>
      </c>
      <c r="F541" s="45" t="s">
        <v>249</v>
      </c>
      <c r="G541" s="47">
        <v>16</v>
      </c>
    </row>
    <row r="542" spans="1:7" ht="40.799999999999997" x14ac:dyDescent="0.5">
      <c r="A542" s="45" t="s">
        <v>244</v>
      </c>
      <c r="B542" s="45" t="s">
        <v>520</v>
      </c>
      <c r="C542" s="45" t="s">
        <v>3467</v>
      </c>
      <c r="D542" s="46">
        <v>20</v>
      </c>
      <c r="E542" s="60">
        <v>44915</v>
      </c>
      <c r="F542" s="45" t="s">
        <v>241</v>
      </c>
      <c r="G542" s="47">
        <v>20</v>
      </c>
    </row>
    <row r="543" spans="1:7" x14ac:dyDescent="0.5">
      <c r="A543" s="72" t="s">
        <v>290</v>
      </c>
      <c r="B543" s="72" t="s">
        <v>3469</v>
      </c>
      <c r="C543" s="72" t="s">
        <v>1240</v>
      </c>
      <c r="D543" s="46">
        <v>12</v>
      </c>
      <c r="E543" s="60">
        <v>44888</v>
      </c>
      <c r="F543" s="45" t="s">
        <v>241</v>
      </c>
      <c r="G543" s="47">
        <v>12</v>
      </c>
    </row>
    <row r="544" spans="1:7" x14ac:dyDescent="0.5">
      <c r="A544" s="72"/>
      <c r="B544" s="72"/>
      <c r="C544" s="72"/>
      <c r="D544" s="46">
        <v>20</v>
      </c>
      <c r="E544" s="60">
        <v>44838</v>
      </c>
      <c r="F544" s="45" t="s">
        <v>263</v>
      </c>
      <c r="G544" s="47">
        <v>20</v>
      </c>
    </row>
    <row r="545" spans="1:7" ht="20.399999999999999" x14ac:dyDescent="0.5">
      <c r="A545" s="72"/>
      <c r="B545" s="45" t="s">
        <v>3469</v>
      </c>
      <c r="C545" s="45" t="s">
        <v>1240</v>
      </c>
      <c r="D545" s="46">
        <v>18.989999999999998</v>
      </c>
      <c r="E545" s="60">
        <v>44835</v>
      </c>
      <c r="F545" s="45" t="s">
        <v>242</v>
      </c>
      <c r="G545" s="47">
        <v>18.989999999999998</v>
      </c>
    </row>
    <row r="546" spans="1:7" ht="20.399999999999999" x14ac:dyDescent="0.5">
      <c r="A546" s="72"/>
      <c r="B546" s="45" t="s">
        <v>520</v>
      </c>
      <c r="C546" s="45" t="s">
        <v>3472</v>
      </c>
      <c r="D546" s="46">
        <v>3</v>
      </c>
      <c r="E546" s="60">
        <v>44842</v>
      </c>
      <c r="F546" s="45" t="s">
        <v>242</v>
      </c>
      <c r="G546" s="47">
        <v>3</v>
      </c>
    </row>
    <row r="547" spans="1:7" x14ac:dyDescent="0.5">
      <c r="A547" s="72"/>
      <c r="B547" s="72" t="s">
        <v>698</v>
      </c>
      <c r="C547" s="72" t="s">
        <v>1240</v>
      </c>
      <c r="D547" s="46">
        <v>5</v>
      </c>
      <c r="E547" s="60">
        <v>44915</v>
      </c>
      <c r="F547" s="45" t="s">
        <v>241</v>
      </c>
      <c r="G547" s="47">
        <v>35</v>
      </c>
    </row>
    <row r="548" spans="1:7" x14ac:dyDescent="0.5">
      <c r="A548" s="72"/>
      <c r="B548" s="72"/>
      <c r="C548" s="72"/>
      <c r="D548" s="46">
        <v>8</v>
      </c>
      <c r="E548" s="60">
        <v>44915</v>
      </c>
      <c r="F548" s="45" t="s">
        <v>241</v>
      </c>
      <c r="G548" s="47">
        <v>8</v>
      </c>
    </row>
    <row r="549" spans="1:7" x14ac:dyDescent="0.5">
      <c r="A549" s="72"/>
      <c r="B549" s="72"/>
      <c r="C549" s="72"/>
      <c r="D549" s="46">
        <v>40</v>
      </c>
      <c r="E549" s="60">
        <v>44915</v>
      </c>
      <c r="F549" s="45" t="s">
        <v>241</v>
      </c>
      <c r="G549" s="47">
        <v>80</v>
      </c>
    </row>
    <row r="550" spans="1:7" ht="20.399999999999999" x14ac:dyDescent="0.5">
      <c r="A550" s="72" t="s">
        <v>288</v>
      </c>
      <c r="B550" s="45" t="s">
        <v>687</v>
      </c>
      <c r="C550" s="45" t="s">
        <v>1240</v>
      </c>
      <c r="D550" s="46">
        <v>9.6</v>
      </c>
      <c r="E550" s="60">
        <v>44850</v>
      </c>
      <c r="F550" s="45" t="s">
        <v>690</v>
      </c>
      <c r="G550" s="47">
        <v>9.6</v>
      </c>
    </row>
    <row r="551" spans="1:7" ht="20.399999999999999" x14ac:dyDescent="0.5">
      <c r="A551" s="72"/>
      <c r="B551" s="45" t="s">
        <v>632</v>
      </c>
      <c r="C551" s="45" t="s">
        <v>1240</v>
      </c>
      <c r="D551" s="46">
        <v>9</v>
      </c>
      <c r="E551" s="60">
        <v>44839</v>
      </c>
      <c r="F551" s="45" t="s">
        <v>241</v>
      </c>
      <c r="G551" s="47">
        <v>9</v>
      </c>
    </row>
    <row r="552" spans="1:7" ht="20.399999999999999" x14ac:dyDescent="0.5">
      <c r="A552" s="72" t="s">
        <v>312</v>
      </c>
      <c r="B552" s="45" t="s">
        <v>558</v>
      </c>
      <c r="C552" s="45" t="s">
        <v>3467</v>
      </c>
      <c r="D552" s="46">
        <v>5</v>
      </c>
      <c r="E552" s="60">
        <v>44894</v>
      </c>
      <c r="F552" s="45" t="s">
        <v>241</v>
      </c>
      <c r="G552" s="47">
        <v>5</v>
      </c>
    </row>
    <row r="553" spans="1:7" x14ac:dyDescent="0.5">
      <c r="A553" s="72"/>
      <c r="B553" s="72" t="s">
        <v>687</v>
      </c>
      <c r="C553" s="72" t="s">
        <v>3467</v>
      </c>
      <c r="D553" s="75">
        <v>44</v>
      </c>
      <c r="E553" s="60">
        <v>44872</v>
      </c>
      <c r="F553" s="45" t="s">
        <v>317</v>
      </c>
      <c r="G553" s="47">
        <v>44</v>
      </c>
    </row>
    <row r="554" spans="1:7" x14ac:dyDescent="0.5">
      <c r="A554" s="72"/>
      <c r="B554" s="72"/>
      <c r="C554" s="72"/>
      <c r="D554" s="75"/>
      <c r="E554" s="60">
        <v>44911</v>
      </c>
      <c r="F554" s="45" t="s">
        <v>477</v>
      </c>
      <c r="G554" s="47">
        <v>44</v>
      </c>
    </row>
    <row r="555" spans="1:7" ht="20.399999999999999" x14ac:dyDescent="0.5">
      <c r="A555" s="72" t="s">
        <v>285</v>
      </c>
      <c r="B555" s="45" t="s">
        <v>391</v>
      </c>
      <c r="C555" s="45" t="s">
        <v>1240</v>
      </c>
      <c r="D555" s="46">
        <v>30</v>
      </c>
      <c r="E555" s="60">
        <v>44842</v>
      </c>
      <c r="F555" s="45" t="s">
        <v>242</v>
      </c>
      <c r="G555" s="47">
        <v>60</v>
      </c>
    </row>
    <row r="556" spans="1:7" ht="20.399999999999999" x14ac:dyDescent="0.5">
      <c r="A556" s="72"/>
      <c r="B556" s="45" t="s">
        <v>391</v>
      </c>
      <c r="C556" s="45" t="s">
        <v>1240</v>
      </c>
      <c r="D556" s="46">
        <v>27</v>
      </c>
      <c r="E556" s="60">
        <v>44840</v>
      </c>
      <c r="F556" s="45" t="s">
        <v>241</v>
      </c>
      <c r="G556" s="47">
        <v>27</v>
      </c>
    </row>
    <row r="557" spans="1:7" ht="20.399999999999999" x14ac:dyDescent="0.5">
      <c r="A557" s="72" t="s">
        <v>338</v>
      </c>
      <c r="B557" s="45" t="s">
        <v>607</v>
      </c>
      <c r="C557" s="45" t="s">
        <v>1240</v>
      </c>
      <c r="D557" s="46">
        <v>9.6</v>
      </c>
      <c r="E557" s="60">
        <v>44914</v>
      </c>
      <c r="F557" s="45" t="s">
        <v>342</v>
      </c>
      <c r="G557" s="47">
        <v>9.6</v>
      </c>
    </row>
    <row r="558" spans="1:7" ht="20.399999999999999" x14ac:dyDescent="0.5">
      <c r="A558" s="72"/>
      <c r="B558" s="45" t="s">
        <v>339</v>
      </c>
      <c r="C558" s="45" t="s">
        <v>3468</v>
      </c>
      <c r="D558" s="46">
        <v>9.99</v>
      </c>
      <c r="E558" s="60">
        <v>44907</v>
      </c>
      <c r="F558" s="45" t="s">
        <v>231</v>
      </c>
      <c r="G558" s="47">
        <v>9.99</v>
      </c>
    </row>
    <row r="559" spans="1:7" ht="20.399999999999999" x14ac:dyDescent="0.5">
      <c r="A559" s="72"/>
      <c r="B559" s="45" t="s">
        <v>339</v>
      </c>
      <c r="C559" s="45" t="s">
        <v>3468</v>
      </c>
      <c r="D559" s="46">
        <v>15.23</v>
      </c>
      <c r="E559" s="60">
        <v>44900</v>
      </c>
      <c r="F559" s="45" t="s">
        <v>342</v>
      </c>
      <c r="G559" s="47">
        <v>15.23</v>
      </c>
    </row>
    <row r="560" spans="1:7" ht="20.399999999999999" x14ac:dyDescent="0.5">
      <c r="A560" s="72" t="s">
        <v>3475</v>
      </c>
      <c r="B560" s="45" t="s">
        <v>620</v>
      </c>
      <c r="C560" s="45" t="s">
        <v>3467</v>
      </c>
      <c r="D560" s="46">
        <v>10.199999999999999</v>
      </c>
      <c r="E560" s="60">
        <v>44901</v>
      </c>
      <c r="F560" s="45" t="s">
        <v>317</v>
      </c>
      <c r="G560" s="47">
        <v>10.199999999999999</v>
      </c>
    </row>
    <row r="561" spans="1:7" ht="20.399999999999999" x14ac:dyDescent="0.5">
      <c r="A561" s="72"/>
      <c r="B561" s="45" t="s">
        <v>620</v>
      </c>
      <c r="C561" s="45" t="s">
        <v>3476</v>
      </c>
      <c r="D561" s="46">
        <v>10</v>
      </c>
      <c r="E561" s="60">
        <v>44850</v>
      </c>
      <c r="F561" s="45" t="s">
        <v>231</v>
      </c>
      <c r="G561" s="47">
        <v>10</v>
      </c>
    </row>
    <row r="562" spans="1:7" ht="20.399999999999999" x14ac:dyDescent="0.5">
      <c r="A562" s="72"/>
      <c r="B562" s="45" t="s">
        <v>620</v>
      </c>
      <c r="C562" s="45" t="s">
        <v>3467</v>
      </c>
      <c r="D562" s="46">
        <v>10.19</v>
      </c>
      <c r="E562" s="60">
        <v>44913</v>
      </c>
      <c r="F562" s="45" t="s">
        <v>231</v>
      </c>
      <c r="G562" s="47">
        <v>10.19</v>
      </c>
    </row>
    <row r="563" spans="1:7" ht="20.399999999999999" x14ac:dyDescent="0.5">
      <c r="A563" s="72"/>
      <c r="B563" s="45" t="s">
        <v>620</v>
      </c>
      <c r="C563" s="45" t="s">
        <v>3467</v>
      </c>
      <c r="D563" s="46">
        <v>6.49</v>
      </c>
      <c r="E563" s="60">
        <v>44846</v>
      </c>
      <c r="F563" s="45" t="s">
        <v>241</v>
      </c>
      <c r="G563" s="47">
        <v>6.49</v>
      </c>
    </row>
    <row r="564" spans="1:7" ht="40.799999999999997" x14ac:dyDescent="0.5">
      <c r="A564" s="45" t="s">
        <v>431</v>
      </c>
      <c r="B564" s="45" t="s">
        <v>883</v>
      </c>
      <c r="C564" s="45" t="s">
        <v>3487</v>
      </c>
      <c r="D564" s="46">
        <v>28</v>
      </c>
      <c r="E564" s="60">
        <v>44839</v>
      </c>
      <c r="F564" s="45" t="s">
        <v>242</v>
      </c>
      <c r="G564" s="47">
        <v>28</v>
      </c>
    </row>
    <row r="565" spans="1:7" ht="51" x14ac:dyDescent="0.5">
      <c r="A565" s="45" t="s">
        <v>257</v>
      </c>
      <c r="B565" s="45" t="s">
        <v>624</v>
      </c>
      <c r="C565" s="45" t="s">
        <v>1240</v>
      </c>
      <c r="D565" s="46">
        <v>0.4</v>
      </c>
      <c r="E565" s="60">
        <v>44883</v>
      </c>
      <c r="F565" s="45" t="s">
        <v>254</v>
      </c>
      <c r="G565" s="47">
        <v>0.4</v>
      </c>
    </row>
    <row r="566" spans="1:7" ht="30.6" x14ac:dyDescent="0.5">
      <c r="A566" s="45" t="s">
        <v>464</v>
      </c>
      <c r="B566" s="45" t="s">
        <v>510</v>
      </c>
      <c r="C566" s="45" t="s">
        <v>1240</v>
      </c>
      <c r="D566" s="46">
        <v>7</v>
      </c>
      <c r="E566" s="60">
        <v>44925</v>
      </c>
      <c r="F566" s="45" t="s">
        <v>241</v>
      </c>
      <c r="G566" s="47">
        <v>7</v>
      </c>
    </row>
    <row r="567" spans="1:7" x14ac:dyDescent="0.5">
      <c r="A567" s="72" t="s">
        <v>745</v>
      </c>
      <c r="B567" s="72" t="s">
        <v>500</v>
      </c>
      <c r="C567" s="72" t="s">
        <v>1240</v>
      </c>
      <c r="D567" s="46">
        <v>18</v>
      </c>
      <c r="E567" s="60">
        <v>44851</v>
      </c>
      <c r="F567" s="45" t="s">
        <v>242</v>
      </c>
      <c r="G567" s="47">
        <v>18</v>
      </c>
    </row>
    <row r="568" spans="1:7" x14ac:dyDescent="0.5">
      <c r="A568" s="72"/>
      <c r="B568" s="72"/>
      <c r="C568" s="72"/>
      <c r="D568" s="46">
        <v>40</v>
      </c>
      <c r="E568" s="60">
        <v>44851</v>
      </c>
      <c r="F568" s="45" t="s">
        <v>242</v>
      </c>
      <c r="G568" s="47">
        <v>40</v>
      </c>
    </row>
    <row r="569" spans="1:7" ht="40.799999999999997" x14ac:dyDescent="0.5">
      <c r="A569" s="45" t="s">
        <v>561</v>
      </c>
      <c r="B569" s="45" t="s">
        <v>313</v>
      </c>
      <c r="C569" s="45" t="s">
        <v>1240</v>
      </c>
      <c r="D569" s="46">
        <v>6</v>
      </c>
      <c r="E569" s="60">
        <v>44847</v>
      </c>
      <c r="F569" s="45" t="s">
        <v>241</v>
      </c>
      <c r="G569" s="47">
        <v>6</v>
      </c>
    </row>
    <row r="570" spans="1:7" ht="20.399999999999999" x14ac:dyDescent="0.5">
      <c r="A570" s="72" t="s">
        <v>509</v>
      </c>
      <c r="B570" s="45" t="s">
        <v>500</v>
      </c>
      <c r="C570" s="45" t="s">
        <v>1240</v>
      </c>
      <c r="D570" s="46">
        <v>15.5</v>
      </c>
      <c r="E570" s="60">
        <v>44859</v>
      </c>
      <c r="F570" s="45" t="s">
        <v>241</v>
      </c>
      <c r="G570" s="47">
        <v>15.5</v>
      </c>
    </row>
    <row r="571" spans="1:7" ht="20.399999999999999" x14ac:dyDescent="0.5">
      <c r="A571" s="72"/>
      <c r="B571" s="45" t="s">
        <v>510</v>
      </c>
      <c r="C571" s="45" t="s">
        <v>1240</v>
      </c>
      <c r="D571" s="46">
        <v>13.5</v>
      </c>
      <c r="E571" s="60">
        <v>44923</v>
      </c>
      <c r="F571" s="45" t="s">
        <v>254</v>
      </c>
      <c r="G571" s="47">
        <v>13.5</v>
      </c>
    </row>
    <row r="572" spans="1:7" ht="20.399999999999999" x14ac:dyDescent="0.5">
      <c r="A572" s="72" t="s">
        <v>262</v>
      </c>
      <c r="B572" s="45" t="s">
        <v>766</v>
      </c>
      <c r="C572" s="45" t="s">
        <v>1240</v>
      </c>
      <c r="D572" s="46">
        <v>5</v>
      </c>
      <c r="E572" s="60">
        <v>44901</v>
      </c>
      <c r="F572" s="45" t="s">
        <v>263</v>
      </c>
      <c r="G572" s="47">
        <v>5</v>
      </c>
    </row>
    <row r="573" spans="1:7" ht="20.399999999999999" x14ac:dyDescent="0.5">
      <c r="A573" s="72"/>
      <c r="B573" s="45" t="s">
        <v>770</v>
      </c>
      <c r="C573" s="45" t="s">
        <v>1240</v>
      </c>
      <c r="D573" s="46">
        <v>29.88</v>
      </c>
      <c r="E573" s="60">
        <v>44858</v>
      </c>
      <c r="F573" s="45" t="s">
        <v>263</v>
      </c>
      <c r="G573" s="47">
        <v>29.88</v>
      </c>
    </row>
    <row r="574" spans="1:7" ht="20.399999999999999" x14ac:dyDescent="0.5">
      <c r="A574" s="72" t="s">
        <v>567</v>
      </c>
      <c r="B574" s="72" t="s">
        <v>432</v>
      </c>
      <c r="C574" s="72" t="s">
        <v>1240</v>
      </c>
      <c r="D574" s="46">
        <v>3</v>
      </c>
      <c r="E574" s="60">
        <v>44838</v>
      </c>
      <c r="F574" s="45" t="s">
        <v>231</v>
      </c>
      <c r="G574" s="47">
        <v>3</v>
      </c>
    </row>
    <row r="575" spans="1:7" ht="20.399999999999999" x14ac:dyDescent="0.5">
      <c r="A575" s="72"/>
      <c r="B575" s="72"/>
      <c r="C575" s="72"/>
      <c r="D575" s="46">
        <v>14</v>
      </c>
      <c r="E575" s="60">
        <v>44838</v>
      </c>
      <c r="F575" s="45" t="s">
        <v>231</v>
      </c>
      <c r="G575" s="47">
        <v>14</v>
      </c>
    </row>
    <row r="576" spans="1:7" ht="20.399999999999999" x14ac:dyDescent="0.5">
      <c r="A576" s="72"/>
      <c r="B576" s="72"/>
      <c r="C576" s="72"/>
      <c r="D576" s="46">
        <v>15</v>
      </c>
      <c r="E576" s="60">
        <v>44838</v>
      </c>
      <c r="F576" s="45" t="s">
        <v>231</v>
      </c>
      <c r="G576" s="47">
        <v>15</v>
      </c>
    </row>
    <row r="577" spans="1:7" ht="20.399999999999999" x14ac:dyDescent="0.5">
      <c r="A577" s="72"/>
      <c r="B577" s="72"/>
      <c r="C577" s="72"/>
      <c r="D577" s="46">
        <v>20</v>
      </c>
      <c r="E577" s="60">
        <v>44838</v>
      </c>
      <c r="F577" s="45" t="s">
        <v>231</v>
      </c>
      <c r="G577" s="47">
        <v>20</v>
      </c>
    </row>
    <row r="578" spans="1:7" ht="20.399999999999999" x14ac:dyDescent="0.5">
      <c r="A578" s="72"/>
      <c r="B578" s="72"/>
      <c r="C578" s="72"/>
      <c r="D578" s="46">
        <v>28</v>
      </c>
      <c r="E578" s="60">
        <v>44838</v>
      </c>
      <c r="F578" s="45" t="s">
        <v>231</v>
      </c>
      <c r="G578" s="47">
        <v>28</v>
      </c>
    </row>
    <row r="579" spans="1:7" x14ac:dyDescent="0.5">
      <c r="A579" s="72" t="s">
        <v>264</v>
      </c>
      <c r="B579" s="72" t="s">
        <v>1017</v>
      </c>
      <c r="C579" s="72" t="s">
        <v>3474</v>
      </c>
      <c r="D579" s="46">
        <v>1</v>
      </c>
      <c r="E579" s="60">
        <v>44908</v>
      </c>
      <c r="F579" s="45" t="s">
        <v>1023</v>
      </c>
      <c r="G579" s="47">
        <v>1</v>
      </c>
    </row>
    <row r="580" spans="1:7" x14ac:dyDescent="0.5">
      <c r="A580" s="72"/>
      <c r="B580" s="72"/>
      <c r="C580" s="72"/>
      <c r="D580" s="46">
        <v>4</v>
      </c>
      <c r="E580" s="60">
        <v>44900</v>
      </c>
      <c r="F580" s="45" t="s">
        <v>1023</v>
      </c>
      <c r="G580" s="47">
        <v>4</v>
      </c>
    </row>
    <row r="581" spans="1:7" ht="30.6" x14ac:dyDescent="0.5">
      <c r="A581" s="45" t="s">
        <v>330</v>
      </c>
      <c r="B581" s="45" t="s">
        <v>802</v>
      </c>
      <c r="C581" s="45" t="s">
        <v>3467</v>
      </c>
      <c r="D581" s="46">
        <v>9</v>
      </c>
      <c r="E581" s="60">
        <v>44861</v>
      </c>
      <c r="F581" s="45" t="s">
        <v>254</v>
      </c>
      <c r="G581" s="47">
        <v>9</v>
      </c>
    </row>
    <row r="582" spans="1:7" ht="40.799999999999997" x14ac:dyDescent="0.5">
      <c r="A582" s="45" t="s">
        <v>267</v>
      </c>
      <c r="B582" s="45" t="s">
        <v>819</v>
      </c>
      <c r="C582" s="45" t="s">
        <v>1240</v>
      </c>
      <c r="D582" s="46">
        <v>21.5</v>
      </c>
      <c r="E582" s="60">
        <v>44878</v>
      </c>
      <c r="F582" s="45" t="s">
        <v>254</v>
      </c>
      <c r="G582" s="47">
        <v>21.5</v>
      </c>
    </row>
    <row r="583" spans="1:7" ht="30.6" x14ac:dyDescent="0.5">
      <c r="A583" s="45" t="s">
        <v>3413</v>
      </c>
      <c r="B583" s="45" t="s">
        <v>3486</v>
      </c>
      <c r="C583" s="45" t="s">
        <v>1240</v>
      </c>
      <c r="D583" s="46">
        <v>21</v>
      </c>
      <c r="E583" s="60">
        <v>44910</v>
      </c>
      <c r="F583" s="45" t="s">
        <v>254</v>
      </c>
      <c r="G583" s="47">
        <v>21</v>
      </c>
    </row>
    <row r="584" spans="1:7" ht="20.399999999999999" x14ac:dyDescent="0.5">
      <c r="A584" s="72" t="s">
        <v>252</v>
      </c>
      <c r="B584" s="45" t="s">
        <v>3473</v>
      </c>
      <c r="C584" s="45" t="s">
        <v>1240</v>
      </c>
      <c r="D584" s="46">
        <v>15</v>
      </c>
      <c r="E584" s="60">
        <v>44851</v>
      </c>
      <c r="F584" s="45" t="s">
        <v>254</v>
      </c>
      <c r="G584" s="47">
        <v>15</v>
      </c>
    </row>
    <row r="585" spans="1:7" ht="20.399999999999999" x14ac:dyDescent="0.5">
      <c r="A585" s="72"/>
      <c r="B585" s="45" t="s">
        <v>3473</v>
      </c>
      <c r="C585" s="45" t="s">
        <v>1240</v>
      </c>
      <c r="D585" s="46">
        <v>13</v>
      </c>
      <c r="E585" s="60">
        <v>44851</v>
      </c>
      <c r="F585" s="45" t="s">
        <v>254</v>
      </c>
      <c r="G585" s="47">
        <v>13</v>
      </c>
    </row>
    <row r="586" spans="1:7" ht="30.6" x14ac:dyDescent="0.5">
      <c r="A586" s="45" t="s">
        <v>268</v>
      </c>
      <c r="B586" s="45" t="s">
        <v>500</v>
      </c>
      <c r="C586" s="45" t="s">
        <v>3467</v>
      </c>
      <c r="D586" s="46">
        <v>12.95</v>
      </c>
      <c r="E586" s="60">
        <v>44900</v>
      </c>
      <c r="F586" s="45" t="s">
        <v>317</v>
      </c>
      <c r="G586" s="47">
        <v>12.95</v>
      </c>
    </row>
    <row r="587" spans="1:7" x14ac:dyDescent="0.5">
      <c r="A587" s="72" t="s">
        <v>239</v>
      </c>
      <c r="B587" s="72" t="s">
        <v>530</v>
      </c>
      <c r="C587" s="72" t="s">
        <v>1240</v>
      </c>
      <c r="D587" s="46">
        <v>7.99</v>
      </c>
      <c r="E587" s="60">
        <v>44841</v>
      </c>
      <c r="F587" s="45" t="s">
        <v>241</v>
      </c>
      <c r="G587" s="47">
        <v>7.99</v>
      </c>
    </row>
    <row r="588" spans="1:7" x14ac:dyDescent="0.5">
      <c r="A588" s="72"/>
      <c r="B588" s="72"/>
      <c r="C588" s="72"/>
      <c r="D588" s="46">
        <v>15.99</v>
      </c>
      <c r="E588" s="60">
        <v>44841</v>
      </c>
      <c r="F588" s="45" t="s">
        <v>241</v>
      </c>
      <c r="G588" s="47">
        <v>15.99</v>
      </c>
    </row>
    <row r="589" spans="1:7" ht="20.399999999999999" x14ac:dyDescent="0.5">
      <c r="A589" s="72"/>
      <c r="B589" s="72" t="s">
        <v>953</v>
      </c>
      <c r="C589" s="72" t="s">
        <v>1240</v>
      </c>
      <c r="D589" s="46">
        <v>8</v>
      </c>
      <c r="E589" s="60">
        <v>44915</v>
      </c>
      <c r="F589" s="45" t="s">
        <v>231</v>
      </c>
      <c r="G589" s="47">
        <v>8</v>
      </c>
    </row>
    <row r="590" spans="1:7" ht="20.399999999999999" x14ac:dyDescent="0.5">
      <c r="A590" s="72"/>
      <c r="B590" s="72"/>
      <c r="C590" s="72"/>
      <c r="D590" s="46">
        <v>13</v>
      </c>
      <c r="E590" s="60">
        <v>44915</v>
      </c>
      <c r="F590" s="45" t="s">
        <v>231</v>
      </c>
      <c r="G590" s="47">
        <v>13</v>
      </c>
    </row>
    <row r="591" spans="1:7" ht="20.399999999999999" x14ac:dyDescent="0.5">
      <c r="A591" s="72"/>
      <c r="B591" s="72"/>
      <c r="C591" s="72"/>
      <c r="D591" s="46">
        <v>35</v>
      </c>
      <c r="E591" s="60">
        <v>44915</v>
      </c>
      <c r="F591" s="45" t="s">
        <v>231</v>
      </c>
      <c r="G591" s="47">
        <v>35</v>
      </c>
    </row>
    <row r="592" spans="1:7" ht="20.399999999999999" x14ac:dyDescent="0.5">
      <c r="A592" s="72"/>
      <c r="B592" s="45" t="s">
        <v>3491</v>
      </c>
      <c r="C592" s="45" t="s">
        <v>3468</v>
      </c>
      <c r="D592" s="46">
        <v>10.99</v>
      </c>
      <c r="E592" s="60">
        <v>44875</v>
      </c>
      <c r="F592" s="45" t="s">
        <v>317</v>
      </c>
      <c r="G592" s="47">
        <v>10.99</v>
      </c>
    </row>
    <row r="593" spans="1:7" ht="20.399999999999999" x14ac:dyDescent="0.5">
      <c r="A593" s="72" t="s">
        <v>444</v>
      </c>
      <c r="B593" s="45" t="s">
        <v>883</v>
      </c>
      <c r="C593" s="45" t="s">
        <v>1240</v>
      </c>
      <c r="D593" s="46">
        <v>5.5</v>
      </c>
      <c r="E593" s="60">
        <v>44881</v>
      </c>
      <c r="F593" s="45" t="s">
        <v>242</v>
      </c>
      <c r="G593" s="47">
        <v>5.5</v>
      </c>
    </row>
    <row r="594" spans="1:7" x14ac:dyDescent="0.5">
      <c r="A594" s="72"/>
      <c r="B594" s="72" t="s">
        <v>883</v>
      </c>
      <c r="C594" s="72" t="s">
        <v>1240</v>
      </c>
      <c r="D594" s="46">
        <v>7.99</v>
      </c>
      <c r="E594" s="60">
        <v>44880</v>
      </c>
      <c r="F594" s="45" t="s">
        <v>242</v>
      </c>
      <c r="G594" s="47">
        <v>7.99</v>
      </c>
    </row>
    <row r="595" spans="1:7" x14ac:dyDescent="0.5">
      <c r="A595" s="72"/>
      <c r="B595" s="72"/>
      <c r="C595" s="72"/>
      <c r="D595" s="46">
        <v>19.989999999999998</v>
      </c>
      <c r="E595" s="60">
        <v>44880</v>
      </c>
      <c r="F595" s="45" t="s">
        <v>242</v>
      </c>
      <c r="G595" s="47">
        <v>19.989999999999998</v>
      </c>
    </row>
    <row r="596" spans="1:7" x14ac:dyDescent="0.5">
      <c r="A596" s="72"/>
      <c r="B596" s="72"/>
      <c r="C596" s="72"/>
      <c r="D596" s="46">
        <v>27</v>
      </c>
      <c r="E596" s="60">
        <v>44880</v>
      </c>
      <c r="F596" s="45" t="s">
        <v>242</v>
      </c>
      <c r="G596" s="47">
        <v>27</v>
      </c>
    </row>
    <row r="597" spans="1:7" x14ac:dyDescent="0.5">
      <c r="A597" s="72"/>
      <c r="B597" s="72"/>
      <c r="C597" s="72"/>
      <c r="D597" s="46">
        <v>27.99</v>
      </c>
      <c r="E597" s="60">
        <v>44880</v>
      </c>
      <c r="F597" s="45" t="s">
        <v>242</v>
      </c>
      <c r="G597" s="47">
        <v>27.99</v>
      </c>
    </row>
    <row r="598" spans="1:7" ht="20.399999999999999" x14ac:dyDescent="0.5">
      <c r="A598" s="72"/>
      <c r="B598" s="45" t="s">
        <v>883</v>
      </c>
      <c r="C598" s="45" t="s">
        <v>3467</v>
      </c>
      <c r="D598" s="46">
        <v>6.99</v>
      </c>
      <c r="E598" s="60">
        <v>44847</v>
      </c>
      <c r="F598" s="45" t="s">
        <v>242</v>
      </c>
      <c r="G598" s="47">
        <v>6.99</v>
      </c>
    </row>
    <row r="599" spans="1:7" ht="20.399999999999999" x14ac:dyDescent="0.5">
      <c r="A599" s="72"/>
      <c r="B599" s="45" t="s">
        <v>883</v>
      </c>
      <c r="C599" s="45" t="s">
        <v>1240</v>
      </c>
      <c r="D599" s="46">
        <v>14.99</v>
      </c>
      <c r="E599" s="60">
        <v>44908</v>
      </c>
      <c r="F599" s="45" t="s">
        <v>242</v>
      </c>
      <c r="G599" s="47">
        <v>14.99</v>
      </c>
    </row>
    <row r="600" spans="1:7" ht="20.399999999999999" x14ac:dyDescent="0.5">
      <c r="A600" s="72"/>
      <c r="B600" s="45" t="s">
        <v>883</v>
      </c>
      <c r="C600" s="45" t="s">
        <v>1240</v>
      </c>
      <c r="D600" s="46">
        <v>12.99</v>
      </c>
      <c r="E600" s="60">
        <v>44882</v>
      </c>
      <c r="F600" s="45" t="s">
        <v>242</v>
      </c>
      <c r="G600" s="47">
        <v>12.99</v>
      </c>
    </row>
    <row r="601" spans="1:7" x14ac:dyDescent="0.5">
      <c r="A601" s="72" t="s">
        <v>277</v>
      </c>
      <c r="B601" s="72" t="s">
        <v>571</v>
      </c>
      <c r="C601" s="72" t="s">
        <v>1240</v>
      </c>
      <c r="D601" s="46">
        <v>6.99</v>
      </c>
      <c r="E601" s="60">
        <v>44902</v>
      </c>
      <c r="F601" s="45" t="s">
        <v>263</v>
      </c>
      <c r="G601" s="47">
        <v>13.98</v>
      </c>
    </row>
    <row r="602" spans="1:7" x14ac:dyDescent="0.5">
      <c r="A602" s="72"/>
      <c r="B602" s="72"/>
      <c r="C602" s="72"/>
      <c r="D602" s="46">
        <v>22.8</v>
      </c>
      <c r="E602" s="60">
        <v>44916</v>
      </c>
      <c r="F602" s="45" t="s">
        <v>241</v>
      </c>
      <c r="G602" s="47">
        <v>22.8</v>
      </c>
    </row>
    <row r="603" spans="1:7" x14ac:dyDescent="0.5">
      <c r="A603" s="72"/>
      <c r="B603" s="72" t="s">
        <v>883</v>
      </c>
      <c r="C603" s="72" t="s">
        <v>1240</v>
      </c>
      <c r="D603" s="46">
        <v>12.99</v>
      </c>
      <c r="E603" s="60">
        <v>44840</v>
      </c>
      <c r="F603" s="45" t="s">
        <v>242</v>
      </c>
      <c r="G603" s="47">
        <v>12.99</v>
      </c>
    </row>
    <row r="604" spans="1:7" x14ac:dyDescent="0.5">
      <c r="A604" s="72"/>
      <c r="B604" s="72"/>
      <c r="C604" s="72"/>
      <c r="D604" s="46">
        <v>14</v>
      </c>
      <c r="E604" s="60">
        <v>44840</v>
      </c>
      <c r="F604" s="45" t="s">
        <v>242</v>
      </c>
      <c r="G604" s="47">
        <v>14</v>
      </c>
    </row>
    <row r="605" spans="1:7" x14ac:dyDescent="0.5">
      <c r="A605" s="72"/>
      <c r="B605" s="72"/>
      <c r="C605" s="72"/>
      <c r="D605" s="46">
        <v>16.989999999999998</v>
      </c>
      <c r="E605" s="60">
        <v>44840</v>
      </c>
      <c r="F605" s="45" t="s">
        <v>242</v>
      </c>
      <c r="G605" s="47">
        <v>16.989999999999998</v>
      </c>
    </row>
    <row r="606" spans="1:7" x14ac:dyDescent="0.5">
      <c r="A606" s="72"/>
      <c r="B606" s="72"/>
      <c r="C606" s="72"/>
      <c r="D606" s="46">
        <v>17.989999999999998</v>
      </c>
      <c r="E606" s="60">
        <v>44840</v>
      </c>
      <c r="F606" s="45" t="s">
        <v>242</v>
      </c>
      <c r="G606" s="47">
        <v>17.989999999999998</v>
      </c>
    </row>
    <row r="607" spans="1:7" x14ac:dyDescent="0.5">
      <c r="A607" s="72"/>
      <c r="B607" s="72"/>
      <c r="C607" s="72"/>
      <c r="D607" s="46">
        <v>18</v>
      </c>
      <c r="E607" s="60">
        <v>44840</v>
      </c>
      <c r="F607" s="45" t="s">
        <v>242</v>
      </c>
      <c r="G607" s="47">
        <v>18</v>
      </c>
    </row>
    <row r="608" spans="1:7" x14ac:dyDescent="0.5">
      <c r="A608" s="72"/>
      <c r="B608" s="72"/>
      <c r="C608" s="72"/>
      <c r="D608" s="46">
        <v>21.99</v>
      </c>
      <c r="E608" s="60">
        <v>44840</v>
      </c>
      <c r="F608" s="45" t="s">
        <v>242</v>
      </c>
      <c r="G608" s="47">
        <v>21.99</v>
      </c>
    </row>
    <row r="609" spans="1:7" x14ac:dyDescent="0.5">
      <c r="A609" s="72"/>
      <c r="B609" s="72"/>
      <c r="C609" s="72"/>
      <c r="D609" s="46">
        <v>24.99</v>
      </c>
      <c r="E609" s="60">
        <v>44840</v>
      </c>
      <c r="F609" s="45" t="s">
        <v>242</v>
      </c>
      <c r="G609" s="47">
        <v>24.99</v>
      </c>
    </row>
    <row r="610" spans="1:7" x14ac:dyDescent="0.5">
      <c r="A610" s="72"/>
      <c r="B610" s="72"/>
      <c r="C610" s="72"/>
      <c r="D610" s="46">
        <v>25</v>
      </c>
      <c r="E610" s="60">
        <v>44840</v>
      </c>
      <c r="F610" s="45" t="s">
        <v>242</v>
      </c>
      <c r="G610" s="47">
        <v>50</v>
      </c>
    </row>
    <row r="611" spans="1:7" x14ac:dyDescent="0.5">
      <c r="A611" s="72"/>
      <c r="B611" s="72"/>
      <c r="C611" s="72"/>
      <c r="D611" s="46">
        <v>26</v>
      </c>
      <c r="E611" s="60">
        <v>44840</v>
      </c>
      <c r="F611" s="45" t="s">
        <v>242</v>
      </c>
      <c r="G611" s="47">
        <v>26</v>
      </c>
    </row>
    <row r="612" spans="1:7" x14ac:dyDescent="0.5">
      <c r="A612" s="72"/>
      <c r="B612" s="72"/>
      <c r="C612" s="72"/>
      <c r="D612" s="46">
        <v>26.99</v>
      </c>
      <c r="E612" s="60">
        <v>44840</v>
      </c>
      <c r="F612" s="45" t="s">
        <v>242</v>
      </c>
      <c r="G612" s="47">
        <v>26.99</v>
      </c>
    </row>
    <row r="613" spans="1:7" x14ac:dyDescent="0.5">
      <c r="A613" s="72"/>
      <c r="B613" s="72"/>
      <c r="C613" s="72"/>
      <c r="D613" s="46">
        <v>27</v>
      </c>
      <c r="E613" s="60">
        <v>44840</v>
      </c>
      <c r="F613" s="45" t="s">
        <v>242</v>
      </c>
      <c r="G613" s="47">
        <v>27</v>
      </c>
    </row>
    <row r="614" spans="1:7" x14ac:dyDescent="0.5">
      <c r="A614" s="72"/>
      <c r="B614" s="72"/>
      <c r="C614" s="72"/>
      <c r="D614" s="46">
        <v>27.95</v>
      </c>
      <c r="E614" s="60">
        <v>44840</v>
      </c>
      <c r="F614" s="45" t="s">
        <v>242</v>
      </c>
      <c r="G614" s="47">
        <v>27.95</v>
      </c>
    </row>
    <row r="615" spans="1:7" x14ac:dyDescent="0.5">
      <c r="A615" s="72"/>
      <c r="B615" s="72"/>
      <c r="C615" s="72"/>
      <c r="D615" s="46">
        <v>27.99</v>
      </c>
      <c r="E615" s="60">
        <v>44840</v>
      </c>
      <c r="F615" s="45" t="s">
        <v>242</v>
      </c>
      <c r="G615" s="47">
        <v>27.99</v>
      </c>
    </row>
    <row r="616" spans="1:7" ht="20.399999999999999" x14ac:dyDescent="0.5">
      <c r="A616" s="72"/>
      <c r="B616" s="45" t="s">
        <v>883</v>
      </c>
      <c r="C616" s="45" t="s">
        <v>1240</v>
      </c>
      <c r="D616" s="46">
        <v>8.99</v>
      </c>
      <c r="E616" s="60">
        <v>44906</v>
      </c>
      <c r="F616" s="45" t="s">
        <v>242</v>
      </c>
      <c r="G616" s="47">
        <v>8.99</v>
      </c>
    </row>
    <row r="617" spans="1:7" x14ac:dyDescent="0.5">
      <c r="A617" s="72"/>
      <c r="B617" s="72" t="s">
        <v>883</v>
      </c>
      <c r="C617" s="72" t="s">
        <v>1240</v>
      </c>
      <c r="D617" s="46">
        <v>3.99</v>
      </c>
      <c r="E617" s="60">
        <v>44888</v>
      </c>
      <c r="F617" s="45" t="s">
        <v>242</v>
      </c>
      <c r="G617" s="47">
        <v>3.99</v>
      </c>
    </row>
    <row r="618" spans="1:7" x14ac:dyDescent="0.5">
      <c r="A618" s="72"/>
      <c r="B618" s="72"/>
      <c r="C618" s="72"/>
      <c r="D618" s="46">
        <v>13.95</v>
      </c>
      <c r="E618" s="60">
        <v>44888</v>
      </c>
      <c r="F618" s="45" t="s">
        <v>242</v>
      </c>
      <c r="G618" s="47">
        <v>13.95</v>
      </c>
    </row>
    <row r="619" spans="1:7" ht="20.399999999999999" x14ac:dyDescent="0.5">
      <c r="A619" s="72"/>
      <c r="B619" s="45" t="s">
        <v>440</v>
      </c>
      <c r="C619" s="45" t="s">
        <v>1240</v>
      </c>
      <c r="D619" s="46">
        <v>17</v>
      </c>
      <c r="E619" s="60">
        <v>44865</v>
      </c>
      <c r="F619" s="45" t="s">
        <v>443</v>
      </c>
      <c r="G619" s="47">
        <v>34</v>
      </c>
    </row>
    <row r="620" spans="1:7" ht="20.399999999999999" x14ac:dyDescent="0.5">
      <c r="A620" s="72"/>
      <c r="B620" s="45" t="s">
        <v>883</v>
      </c>
      <c r="C620" s="45" t="s">
        <v>1240</v>
      </c>
      <c r="D620" s="46">
        <v>22.99</v>
      </c>
      <c r="E620" s="60">
        <v>44839</v>
      </c>
      <c r="F620" s="45" t="s">
        <v>242</v>
      </c>
      <c r="G620" s="47">
        <v>22.99</v>
      </c>
    </row>
    <row r="621" spans="1:7" ht="20.399999999999999" x14ac:dyDescent="0.5">
      <c r="A621" s="72"/>
      <c r="B621" s="45" t="s">
        <v>883</v>
      </c>
      <c r="C621" s="45" t="s">
        <v>3468</v>
      </c>
      <c r="D621" s="46">
        <v>27</v>
      </c>
      <c r="E621" s="60">
        <v>44887</v>
      </c>
      <c r="F621" s="45" t="s">
        <v>317</v>
      </c>
      <c r="G621" s="47">
        <v>27</v>
      </c>
    </row>
    <row r="622" spans="1:7" x14ac:dyDescent="0.5">
      <c r="A622" s="72"/>
      <c r="B622" s="72" t="s">
        <v>883</v>
      </c>
      <c r="C622" s="72" t="s">
        <v>1240</v>
      </c>
      <c r="D622" s="46">
        <v>6.99</v>
      </c>
      <c r="E622" s="60">
        <v>44846</v>
      </c>
      <c r="F622" s="45" t="s">
        <v>242</v>
      </c>
      <c r="G622" s="47">
        <v>6.99</v>
      </c>
    </row>
    <row r="623" spans="1:7" x14ac:dyDescent="0.5">
      <c r="A623" s="72"/>
      <c r="B623" s="72"/>
      <c r="C623" s="72"/>
      <c r="D623" s="46">
        <v>14.99</v>
      </c>
      <c r="E623" s="60">
        <v>44846</v>
      </c>
      <c r="F623" s="45" t="s">
        <v>242</v>
      </c>
      <c r="G623" s="47">
        <v>14.99</v>
      </c>
    </row>
    <row r="624" spans="1:7" x14ac:dyDescent="0.5">
      <c r="A624" s="72"/>
      <c r="B624" s="72"/>
      <c r="C624" s="72"/>
      <c r="D624" s="46">
        <v>16.89</v>
      </c>
      <c r="E624" s="60">
        <v>44846</v>
      </c>
      <c r="F624" s="45" t="s">
        <v>242</v>
      </c>
      <c r="G624" s="47">
        <v>16.89</v>
      </c>
    </row>
    <row r="625" spans="1:7" x14ac:dyDescent="0.5">
      <c r="A625" s="72"/>
      <c r="B625" s="72"/>
      <c r="C625" s="72"/>
      <c r="D625" s="46">
        <v>16.989999999999998</v>
      </c>
      <c r="E625" s="60">
        <v>44846</v>
      </c>
      <c r="F625" s="45" t="s">
        <v>242</v>
      </c>
      <c r="G625" s="47">
        <v>16.989999999999998</v>
      </c>
    </row>
    <row r="626" spans="1:7" ht="20.399999999999999" x14ac:dyDescent="0.5">
      <c r="A626" s="72"/>
      <c r="B626" s="45" t="s">
        <v>883</v>
      </c>
      <c r="C626" s="45" t="s">
        <v>1240</v>
      </c>
      <c r="D626" s="46">
        <v>6.95</v>
      </c>
      <c r="E626" s="60">
        <v>44872</v>
      </c>
      <c r="F626" s="45" t="s">
        <v>892</v>
      </c>
      <c r="G626" s="47">
        <v>6.95</v>
      </c>
    </row>
    <row r="627" spans="1:7" x14ac:dyDescent="0.5">
      <c r="A627" s="72"/>
      <c r="B627" s="72" t="s">
        <v>883</v>
      </c>
      <c r="C627" s="72" t="s">
        <v>1240</v>
      </c>
      <c r="D627" s="46">
        <v>15.99</v>
      </c>
      <c r="E627" s="60">
        <v>44902</v>
      </c>
      <c r="F627" s="45" t="s">
        <v>242</v>
      </c>
      <c r="G627" s="47">
        <v>15.99</v>
      </c>
    </row>
    <row r="628" spans="1:7" x14ac:dyDescent="0.5">
      <c r="A628" s="72"/>
      <c r="B628" s="72"/>
      <c r="C628" s="72"/>
      <c r="D628" s="46">
        <v>85</v>
      </c>
      <c r="E628" s="60">
        <v>44902</v>
      </c>
      <c r="F628" s="45" t="s">
        <v>242</v>
      </c>
      <c r="G628" s="47">
        <v>85</v>
      </c>
    </row>
    <row r="629" spans="1:7" ht="20.399999999999999" x14ac:dyDescent="0.5">
      <c r="A629" s="72"/>
      <c r="B629" s="45" t="s">
        <v>391</v>
      </c>
      <c r="C629" s="45" t="s">
        <v>1240</v>
      </c>
      <c r="D629" s="46">
        <v>27</v>
      </c>
      <c r="E629" s="60">
        <v>44872</v>
      </c>
      <c r="F629" s="45" t="s">
        <v>241</v>
      </c>
      <c r="G629" s="47">
        <v>27</v>
      </c>
    </row>
    <row r="630" spans="1:7" ht="20.399999999999999" x14ac:dyDescent="0.5">
      <c r="A630" s="72"/>
      <c r="B630" s="45" t="s">
        <v>883</v>
      </c>
      <c r="C630" s="45" t="s">
        <v>3468</v>
      </c>
      <c r="D630" s="46">
        <v>19.97</v>
      </c>
      <c r="E630" s="60">
        <v>44899</v>
      </c>
      <c r="F630" s="45" t="s">
        <v>317</v>
      </c>
      <c r="G630" s="47">
        <v>19.97</v>
      </c>
    </row>
    <row r="631" spans="1:7" ht="20.399999999999999" x14ac:dyDescent="0.5">
      <c r="A631" s="72"/>
      <c r="B631" s="45" t="s">
        <v>883</v>
      </c>
      <c r="C631" s="45" t="s">
        <v>1240</v>
      </c>
      <c r="D631" s="46">
        <v>15</v>
      </c>
      <c r="E631" s="60">
        <v>44840</v>
      </c>
      <c r="F631" s="45" t="s">
        <v>242</v>
      </c>
      <c r="G631" s="47">
        <v>30</v>
      </c>
    </row>
    <row r="632" spans="1:7" ht="20.399999999999999" x14ac:dyDescent="0.5">
      <c r="A632" s="72" t="s">
        <v>276</v>
      </c>
      <c r="B632" s="45" t="s">
        <v>883</v>
      </c>
      <c r="C632" s="45" t="s">
        <v>1240</v>
      </c>
      <c r="D632" s="46">
        <v>14</v>
      </c>
      <c r="E632" s="60">
        <v>44851</v>
      </c>
      <c r="F632" s="45" t="s">
        <v>242</v>
      </c>
      <c r="G632" s="47">
        <v>14</v>
      </c>
    </row>
    <row r="633" spans="1:7" ht="20.399999999999999" x14ac:dyDescent="0.5">
      <c r="A633" s="72"/>
      <c r="B633" s="45" t="s">
        <v>883</v>
      </c>
      <c r="C633" s="45" t="s">
        <v>1240</v>
      </c>
      <c r="D633" s="46">
        <v>12.95</v>
      </c>
      <c r="E633" s="60">
        <v>44915</v>
      </c>
      <c r="F633" s="45" t="s">
        <v>242</v>
      </c>
      <c r="G633" s="47">
        <v>12.95</v>
      </c>
    </row>
    <row r="634" spans="1:7" ht="20.399999999999999" x14ac:dyDescent="0.5">
      <c r="A634" s="72"/>
      <c r="B634" s="45" t="s">
        <v>883</v>
      </c>
      <c r="C634" s="45" t="s">
        <v>1240</v>
      </c>
      <c r="D634" s="46">
        <v>9.9499999999999993</v>
      </c>
      <c r="E634" s="60">
        <v>44901</v>
      </c>
      <c r="F634" s="45" t="s">
        <v>242</v>
      </c>
      <c r="G634" s="47">
        <v>9.9499999999999993</v>
      </c>
    </row>
    <row r="635" spans="1:7" ht="40.799999999999997" x14ac:dyDescent="0.5">
      <c r="A635" s="45" t="s">
        <v>274</v>
      </c>
      <c r="B635" s="45" t="s">
        <v>953</v>
      </c>
      <c r="C635" s="45" t="s">
        <v>3472</v>
      </c>
      <c r="D635" s="46">
        <v>1</v>
      </c>
      <c r="E635" s="60">
        <v>44836</v>
      </c>
      <c r="F635" s="45" t="s">
        <v>231</v>
      </c>
      <c r="G635" s="47">
        <v>1</v>
      </c>
    </row>
    <row r="636" spans="1:7" ht="30.6" x14ac:dyDescent="0.5">
      <c r="A636" s="45" t="s">
        <v>648</v>
      </c>
      <c r="B636" s="45" t="s">
        <v>971</v>
      </c>
      <c r="C636" s="45" t="s">
        <v>1240</v>
      </c>
      <c r="D636" s="46">
        <v>25</v>
      </c>
      <c r="E636" s="60">
        <v>44888</v>
      </c>
      <c r="F636" s="45" t="s">
        <v>242</v>
      </c>
      <c r="G636" s="47">
        <v>25</v>
      </c>
    </row>
    <row r="637" spans="1:7" ht="20.399999999999999" x14ac:dyDescent="0.5">
      <c r="A637" s="72" t="s">
        <v>675</v>
      </c>
      <c r="B637" s="45" t="s">
        <v>3488</v>
      </c>
      <c r="C637" s="45" t="s">
        <v>1240</v>
      </c>
      <c r="D637" s="46">
        <v>29.99</v>
      </c>
      <c r="E637" s="60">
        <v>44837</v>
      </c>
      <c r="F637" s="45" t="s">
        <v>242</v>
      </c>
      <c r="G637" s="47">
        <v>29.99</v>
      </c>
    </row>
    <row r="638" spans="1:7" ht="20.399999999999999" x14ac:dyDescent="0.5">
      <c r="A638" s="72"/>
      <c r="B638" s="45" t="s">
        <v>632</v>
      </c>
      <c r="C638" s="45" t="s">
        <v>3472</v>
      </c>
      <c r="D638" s="46">
        <v>2</v>
      </c>
      <c r="E638" s="60">
        <v>44862</v>
      </c>
      <c r="F638" s="45" t="s">
        <v>231</v>
      </c>
      <c r="G638" s="47">
        <v>6</v>
      </c>
    </row>
    <row r="639" spans="1:7" ht="30.6" x14ac:dyDescent="0.5">
      <c r="A639" s="45" t="s">
        <v>1155</v>
      </c>
      <c r="B639" s="45" t="s">
        <v>1017</v>
      </c>
      <c r="C639" s="45" t="s">
        <v>1240</v>
      </c>
      <c r="D639" s="46">
        <v>15</v>
      </c>
      <c r="E639" s="60">
        <v>44854</v>
      </c>
      <c r="F639" s="45" t="s">
        <v>265</v>
      </c>
      <c r="G639" s="47">
        <v>15</v>
      </c>
    </row>
    <row r="640" spans="1:7" ht="20.399999999999999" x14ac:dyDescent="0.5">
      <c r="A640" s="72" t="s">
        <v>321</v>
      </c>
      <c r="B640" s="72" t="s">
        <v>616</v>
      </c>
      <c r="C640" s="72" t="s">
        <v>1240</v>
      </c>
      <c r="D640" s="46">
        <v>5</v>
      </c>
      <c r="E640" s="60">
        <v>44893</v>
      </c>
      <c r="F640" s="45" t="s">
        <v>231</v>
      </c>
      <c r="G640" s="47">
        <v>5</v>
      </c>
    </row>
    <row r="641" spans="1:7" ht="20.399999999999999" x14ac:dyDescent="0.5">
      <c r="A641" s="72"/>
      <c r="B641" s="72"/>
      <c r="C641" s="72"/>
      <c r="D641" s="46">
        <v>10.199999999999999</v>
      </c>
      <c r="E641" s="60">
        <v>44893</v>
      </c>
      <c r="F641" s="45" t="s">
        <v>231</v>
      </c>
      <c r="G641" s="47">
        <v>10.199999999999999</v>
      </c>
    </row>
    <row r="642" spans="1:7" ht="20.399999999999999" x14ac:dyDescent="0.5">
      <c r="A642" s="72"/>
      <c r="B642" s="45" t="s">
        <v>1044</v>
      </c>
      <c r="C642" s="45" t="s">
        <v>3474</v>
      </c>
      <c r="D642" s="46">
        <v>8.5399999999999991</v>
      </c>
      <c r="E642" s="60">
        <v>44905</v>
      </c>
      <c r="F642" s="45" t="s">
        <v>231</v>
      </c>
      <c r="G642" s="47">
        <v>8.5399999999999991</v>
      </c>
    </row>
    <row r="643" spans="1:7" ht="20.399999999999999" x14ac:dyDescent="0.5">
      <c r="A643" s="72"/>
      <c r="B643" s="45" t="s">
        <v>616</v>
      </c>
      <c r="C643" s="45" t="s">
        <v>1240</v>
      </c>
      <c r="D643" s="46">
        <v>28</v>
      </c>
      <c r="E643" s="60">
        <v>44916</v>
      </c>
      <c r="F643" s="45" t="s">
        <v>241</v>
      </c>
      <c r="G643" s="47">
        <v>28</v>
      </c>
    </row>
    <row r="644" spans="1:7" x14ac:dyDescent="0.5">
      <c r="A644" s="72"/>
      <c r="B644" s="72" t="s">
        <v>616</v>
      </c>
      <c r="C644" s="72" t="s">
        <v>3468</v>
      </c>
      <c r="D644" s="46">
        <v>3.99</v>
      </c>
      <c r="E644" s="60">
        <v>44876</v>
      </c>
      <c r="F644" s="45" t="s">
        <v>242</v>
      </c>
      <c r="G644" s="47">
        <v>3.99</v>
      </c>
    </row>
    <row r="645" spans="1:7" x14ac:dyDescent="0.5">
      <c r="A645" s="72"/>
      <c r="B645" s="72"/>
      <c r="C645" s="72"/>
      <c r="D645" s="46">
        <v>13.99</v>
      </c>
      <c r="E645" s="60">
        <v>44876</v>
      </c>
      <c r="F645" s="45" t="s">
        <v>242</v>
      </c>
      <c r="G645" s="47">
        <v>13.99</v>
      </c>
    </row>
    <row r="646" spans="1:7" ht="20.399999999999999" x14ac:dyDescent="0.5">
      <c r="A646" s="72"/>
      <c r="B646" s="45" t="s">
        <v>616</v>
      </c>
      <c r="C646" s="45" t="s">
        <v>3474</v>
      </c>
      <c r="D646" s="46">
        <v>6.39</v>
      </c>
      <c r="E646" s="60">
        <v>44844</v>
      </c>
      <c r="F646" s="45" t="s">
        <v>231</v>
      </c>
      <c r="G646" s="47">
        <v>6.39</v>
      </c>
    </row>
    <row r="647" spans="1:7" ht="71.400000000000006" x14ac:dyDescent="0.5">
      <c r="A647" s="45" t="s">
        <v>494</v>
      </c>
      <c r="B647" s="45" t="s">
        <v>971</v>
      </c>
      <c r="C647" s="45" t="s">
        <v>1240</v>
      </c>
      <c r="D647" s="46">
        <v>28</v>
      </c>
      <c r="E647" s="60">
        <v>44858</v>
      </c>
      <c r="F647" s="45" t="s">
        <v>242</v>
      </c>
      <c r="G647" s="47">
        <v>28</v>
      </c>
    </row>
    <row r="648" spans="1:7" ht="51" x14ac:dyDescent="0.5">
      <c r="A648" s="45" t="s">
        <v>3099</v>
      </c>
      <c r="B648" s="45" t="s">
        <v>883</v>
      </c>
      <c r="C648" s="45" t="s">
        <v>3467</v>
      </c>
      <c r="D648" s="46">
        <v>15</v>
      </c>
      <c r="E648" s="60">
        <v>44877</v>
      </c>
      <c r="F648" s="45" t="s">
        <v>317</v>
      </c>
      <c r="G648" s="47">
        <v>15</v>
      </c>
    </row>
    <row r="649" spans="1:7" x14ac:dyDescent="0.5">
      <c r="A649" s="72" t="s">
        <v>721</v>
      </c>
      <c r="B649" s="72" t="s">
        <v>704</v>
      </c>
      <c r="C649" s="72" t="s">
        <v>3467</v>
      </c>
      <c r="D649" s="46">
        <v>8</v>
      </c>
      <c r="E649" s="60">
        <v>44840</v>
      </c>
      <c r="F649" s="45" t="s">
        <v>317</v>
      </c>
      <c r="G649" s="47">
        <v>8</v>
      </c>
    </row>
    <row r="650" spans="1:7" x14ac:dyDescent="0.5">
      <c r="A650" s="72"/>
      <c r="B650" s="72"/>
      <c r="C650" s="72"/>
      <c r="D650" s="46">
        <v>13.95</v>
      </c>
      <c r="E650" s="60">
        <v>44910</v>
      </c>
      <c r="F650" s="45" t="s">
        <v>317</v>
      </c>
      <c r="G650" s="47">
        <v>13.95</v>
      </c>
    </row>
    <row r="651" spans="1:7" ht="40.799999999999997" x14ac:dyDescent="0.5">
      <c r="A651" s="45" t="s">
        <v>1071</v>
      </c>
      <c r="B651" s="45" t="s">
        <v>313</v>
      </c>
      <c r="C651" s="45" t="s">
        <v>1240</v>
      </c>
      <c r="D651" s="46">
        <v>20</v>
      </c>
      <c r="E651" s="60">
        <v>44908</v>
      </c>
      <c r="F651" s="45" t="s">
        <v>254</v>
      </c>
      <c r="G651" s="47">
        <v>20</v>
      </c>
    </row>
    <row r="652" spans="1:7" ht="40.799999999999997" x14ac:dyDescent="0.5">
      <c r="A652" s="45" t="s">
        <v>334</v>
      </c>
      <c r="B652" s="45" t="s">
        <v>664</v>
      </c>
      <c r="C652" s="45" t="s">
        <v>3472</v>
      </c>
      <c r="D652" s="46">
        <v>0.4</v>
      </c>
      <c r="E652" s="60">
        <v>44876</v>
      </c>
      <c r="F652" s="45" t="s">
        <v>242</v>
      </c>
      <c r="G652" s="47">
        <v>0.4</v>
      </c>
    </row>
    <row r="653" spans="1:7" ht="20.399999999999999" x14ac:dyDescent="0.5">
      <c r="A653" s="72" t="s">
        <v>3480</v>
      </c>
      <c r="B653" s="45" t="s">
        <v>695</v>
      </c>
      <c r="C653" s="45" t="s">
        <v>1240</v>
      </c>
      <c r="D653" s="46">
        <v>23</v>
      </c>
      <c r="E653" s="60">
        <v>44849</v>
      </c>
      <c r="F653" s="45" t="s">
        <v>690</v>
      </c>
      <c r="G653" s="47">
        <v>23</v>
      </c>
    </row>
    <row r="654" spans="1:7" x14ac:dyDescent="0.5">
      <c r="A654" s="72"/>
      <c r="B654" s="72" t="s">
        <v>1028</v>
      </c>
      <c r="C654" s="72" t="s">
        <v>3472</v>
      </c>
      <c r="D654" s="46">
        <v>0.15</v>
      </c>
      <c r="E654" s="60">
        <v>44924</v>
      </c>
      <c r="F654" s="45" t="s">
        <v>242</v>
      </c>
      <c r="G654" s="47">
        <v>0.15</v>
      </c>
    </row>
    <row r="655" spans="1:7" x14ac:dyDescent="0.5">
      <c r="A655" s="72"/>
      <c r="B655" s="72"/>
      <c r="C655" s="72"/>
      <c r="D655" s="46">
        <v>61</v>
      </c>
      <c r="E655" s="60">
        <v>44924</v>
      </c>
      <c r="F655" s="45" t="s">
        <v>242</v>
      </c>
      <c r="G655" s="47">
        <v>61</v>
      </c>
    </row>
    <row r="656" spans="1:7" ht="20.399999999999999" x14ac:dyDescent="0.5">
      <c r="A656" s="72" t="s">
        <v>229</v>
      </c>
      <c r="B656" s="72" t="s">
        <v>582</v>
      </c>
      <c r="C656" s="72" t="s">
        <v>1240</v>
      </c>
      <c r="D656" s="46">
        <v>4</v>
      </c>
      <c r="E656" s="60">
        <v>44908</v>
      </c>
      <c r="F656" s="45" t="s">
        <v>231</v>
      </c>
      <c r="G656" s="47">
        <v>8</v>
      </c>
    </row>
    <row r="657" spans="1:7" ht="20.399999999999999" x14ac:dyDescent="0.5">
      <c r="A657" s="72"/>
      <c r="B657" s="72"/>
      <c r="C657" s="72"/>
      <c r="D657" s="46">
        <v>12</v>
      </c>
      <c r="E657" s="60">
        <v>44908</v>
      </c>
      <c r="F657" s="45" t="s">
        <v>231</v>
      </c>
      <c r="G657" s="47">
        <v>12</v>
      </c>
    </row>
    <row r="658" spans="1:7" ht="20.399999999999999" x14ac:dyDescent="0.5">
      <c r="A658" s="72"/>
      <c r="B658" s="45" t="s">
        <v>632</v>
      </c>
      <c r="C658" s="45" t="s">
        <v>1240</v>
      </c>
      <c r="D658" s="46">
        <v>25</v>
      </c>
      <c r="E658" s="60">
        <v>44910</v>
      </c>
      <c r="F658" s="45" t="s">
        <v>242</v>
      </c>
      <c r="G658" s="47">
        <v>25</v>
      </c>
    </row>
    <row r="659" spans="1:7" ht="20.399999999999999" x14ac:dyDescent="0.5">
      <c r="A659" s="72" t="s">
        <v>3215</v>
      </c>
      <c r="B659" s="45" t="s">
        <v>838</v>
      </c>
      <c r="C659" s="45" t="s">
        <v>1240</v>
      </c>
      <c r="D659" s="46">
        <v>18</v>
      </c>
      <c r="E659" s="60">
        <v>44855</v>
      </c>
      <c r="F659" s="45" t="s">
        <v>3485</v>
      </c>
      <c r="G659" s="47">
        <v>36</v>
      </c>
    </row>
    <row r="660" spans="1:7" ht="20.399999999999999" x14ac:dyDescent="0.5">
      <c r="A660" s="72"/>
      <c r="B660" s="45" t="s">
        <v>1141</v>
      </c>
      <c r="C660" s="45" t="s">
        <v>1240</v>
      </c>
      <c r="D660" s="46">
        <v>18</v>
      </c>
      <c r="E660" s="60">
        <v>44883</v>
      </c>
      <c r="F660" s="45" t="s">
        <v>241</v>
      </c>
      <c r="G660" s="47">
        <v>18</v>
      </c>
    </row>
    <row r="661" spans="1:7" ht="30.6" x14ac:dyDescent="0.5">
      <c r="A661" s="45" t="s">
        <v>403</v>
      </c>
      <c r="B661" s="45" t="s">
        <v>586</v>
      </c>
      <c r="C661" s="45" t="s">
        <v>1240</v>
      </c>
      <c r="D661" s="46">
        <v>14.99</v>
      </c>
      <c r="E661" s="60">
        <v>44874</v>
      </c>
      <c r="F661" s="45" t="s">
        <v>231</v>
      </c>
      <c r="G661" s="47">
        <v>14.99</v>
      </c>
    </row>
    <row r="662" spans="1:7" ht="40.799999999999997" x14ac:dyDescent="0.5">
      <c r="A662" s="45" t="s">
        <v>248</v>
      </c>
      <c r="B662" s="45" t="s">
        <v>616</v>
      </c>
      <c r="C662" s="45" t="s">
        <v>3481</v>
      </c>
      <c r="D662" s="46">
        <v>6</v>
      </c>
      <c r="E662" s="60">
        <v>44924</v>
      </c>
      <c r="F662" s="45" t="s">
        <v>242</v>
      </c>
      <c r="G662" s="47">
        <v>6</v>
      </c>
    </row>
    <row r="663" spans="1:7" x14ac:dyDescent="0.5">
      <c r="A663" s="72" t="s">
        <v>326</v>
      </c>
      <c r="B663" s="45" t="s">
        <v>3478</v>
      </c>
      <c r="C663" s="45" t="s">
        <v>3467</v>
      </c>
      <c r="D663" s="46">
        <v>14.99</v>
      </c>
      <c r="E663" s="60">
        <v>44925</v>
      </c>
      <c r="F663" s="45" t="s">
        <v>3479</v>
      </c>
      <c r="G663" s="47">
        <v>14.99</v>
      </c>
    </row>
    <row r="664" spans="1:7" ht="20.399999999999999" x14ac:dyDescent="0.5">
      <c r="A664" s="72"/>
      <c r="B664" s="45" t="s">
        <v>1159</v>
      </c>
      <c r="C664" s="45" t="s">
        <v>3468</v>
      </c>
      <c r="D664" s="46">
        <v>15.03</v>
      </c>
      <c r="E664" s="60">
        <v>44861</v>
      </c>
      <c r="F664" s="45" t="s">
        <v>231</v>
      </c>
      <c r="G664" s="47">
        <v>15.03</v>
      </c>
    </row>
    <row r="665" spans="1:7" ht="20.399999999999999" x14ac:dyDescent="0.5">
      <c r="A665" s="72" t="s">
        <v>450</v>
      </c>
      <c r="B665" s="45" t="s">
        <v>664</v>
      </c>
      <c r="C665" s="45" t="s">
        <v>1240</v>
      </c>
      <c r="D665" s="46">
        <v>8.5</v>
      </c>
      <c r="E665" s="60">
        <v>44916</v>
      </c>
      <c r="F665" s="45" t="s">
        <v>231</v>
      </c>
      <c r="G665" s="47">
        <v>8.5</v>
      </c>
    </row>
    <row r="666" spans="1:7" ht="20.399999999999999" x14ac:dyDescent="0.5">
      <c r="A666" s="72"/>
      <c r="B666" s="45" t="s">
        <v>664</v>
      </c>
      <c r="C666" s="45" t="s">
        <v>1240</v>
      </c>
      <c r="D666" s="46">
        <v>12.95</v>
      </c>
      <c r="E666" s="60">
        <v>44910</v>
      </c>
      <c r="F666" s="45" t="s">
        <v>231</v>
      </c>
      <c r="G666" s="47">
        <v>12.95</v>
      </c>
    </row>
    <row r="667" spans="1:7" ht="51" x14ac:dyDescent="0.5">
      <c r="A667" s="45" t="s">
        <v>3483</v>
      </c>
      <c r="B667" s="45" t="s">
        <v>3484</v>
      </c>
      <c r="C667" s="45" t="s">
        <v>1240</v>
      </c>
      <c r="D667" s="46">
        <v>25</v>
      </c>
      <c r="E667" s="60">
        <v>44865</v>
      </c>
      <c r="F667" s="45" t="s">
        <v>231</v>
      </c>
      <c r="G667" s="47">
        <v>25</v>
      </c>
    </row>
    <row r="668" spans="1:7" ht="40.799999999999997" x14ac:dyDescent="0.5">
      <c r="A668" s="45" t="s">
        <v>933</v>
      </c>
      <c r="B668" s="45" t="s">
        <v>1202</v>
      </c>
      <c r="C668" s="45" t="s">
        <v>3467</v>
      </c>
      <c r="D668" s="46">
        <v>30</v>
      </c>
      <c r="E668" s="60">
        <v>44845</v>
      </c>
      <c r="F668" s="45" t="s">
        <v>242</v>
      </c>
      <c r="G668" s="47">
        <v>30</v>
      </c>
    </row>
    <row r="669" spans="1:7" x14ac:dyDescent="0.5">
      <c r="A669" s="48" t="s">
        <v>232</v>
      </c>
      <c r="B669" s="48"/>
      <c r="C669" s="48"/>
      <c r="D669" s="48"/>
      <c r="E669" s="48"/>
      <c r="F669" s="48"/>
      <c r="G669" s="49">
        <v>2657.41</v>
      </c>
    </row>
    <row r="680" ht="10.5" customHeight="1" x14ac:dyDescent="0.5"/>
    <row r="681" ht="10.5" customHeight="1" x14ac:dyDescent="0.5"/>
    <row r="690" ht="10.5" customHeight="1" x14ac:dyDescent="0.5"/>
    <row r="691" ht="10.5" customHeight="1" x14ac:dyDescent="0.5"/>
    <row r="701" ht="10.5" customHeight="1" x14ac:dyDescent="0.5"/>
    <row r="702" ht="10.5" customHeight="1" x14ac:dyDescent="0.5"/>
    <row r="720" ht="10.5" customHeight="1" x14ac:dyDescent="0.5"/>
    <row r="721" ht="10.5" customHeight="1" x14ac:dyDescent="0.5"/>
    <row r="730" ht="10.5" customHeight="1" x14ac:dyDescent="0.5"/>
    <row r="731" ht="10.5" customHeight="1" x14ac:dyDescent="0.5"/>
    <row r="766" ht="10.5" customHeight="1" x14ac:dyDescent="0.5"/>
    <row r="767" ht="10.5" customHeight="1" x14ac:dyDescent="0.5"/>
    <row r="786" ht="10.5" customHeight="1" x14ac:dyDescent="0.5"/>
    <row r="787" ht="10.5" customHeight="1" x14ac:dyDescent="0.5"/>
    <row r="795" ht="10.5" customHeight="1" x14ac:dyDescent="0.5"/>
    <row r="796" ht="10.5" customHeight="1" x14ac:dyDescent="0.5"/>
    <row r="805" ht="10.5" customHeight="1" x14ac:dyDescent="0.5"/>
    <row r="806" ht="10.5" customHeight="1" x14ac:dyDescent="0.5"/>
    <row r="816" ht="10.5" customHeight="1" x14ac:dyDescent="0.5"/>
    <row r="817" ht="10.5" customHeight="1" x14ac:dyDescent="0.5"/>
    <row r="827" ht="10.5" customHeight="1" x14ac:dyDescent="0.5"/>
    <row r="828" ht="10.5" customHeight="1" x14ac:dyDescent="0.5"/>
    <row r="838" ht="10.5" customHeight="1" x14ac:dyDescent="0.5"/>
    <row r="839" ht="10.5" customHeight="1" x14ac:dyDescent="0.5"/>
    <row r="848" ht="10.5" customHeight="1" x14ac:dyDescent="0.5"/>
    <row r="849" ht="10.5" customHeight="1" x14ac:dyDescent="0.5"/>
    <row r="859" ht="10.5" customHeight="1" x14ac:dyDescent="0.5"/>
    <row r="860" ht="10.5" customHeight="1" x14ac:dyDescent="0.5"/>
    <row r="873" ht="10.5" customHeight="1" x14ac:dyDescent="0.5"/>
    <row r="874" ht="10.5" customHeight="1" x14ac:dyDescent="0.5"/>
    <row r="882" ht="10.5" customHeight="1" x14ac:dyDescent="0.5"/>
    <row r="883" ht="10.5" customHeight="1" x14ac:dyDescent="0.5"/>
    <row r="892" ht="10.5" customHeight="1" x14ac:dyDescent="0.5"/>
    <row r="893" ht="10.5" customHeight="1" x14ac:dyDescent="0.5"/>
    <row r="911" ht="10.5" customHeight="1" x14ac:dyDescent="0.5"/>
    <row r="912" ht="10.5" customHeight="1" x14ac:dyDescent="0.5"/>
    <row r="920" ht="10.5" customHeight="1" x14ac:dyDescent="0.5"/>
    <row r="921" ht="10.5" customHeight="1" x14ac:dyDescent="0.5"/>
    <row r="930" ht="10.5" customHeight="1" x14ac:dyDescent="0.5"/>
    <row r="931" ht="10.5" customHeight="1" x14ac:dyDescent="0.5"/>
    <row r="939" ht="10.5" customHeight="1" x14ac:dyDescent="0.5"/>
    <row r="940" ht="10.5" customHeight="1" x14ac:dyDescent="0.5"/>
    <row r="948" ht="10.5" customHeight="1" x14ac:dyDescent="0.5"/>
    <row r="949" ht="10.5" customHeight="1" x14ac:dyDescent="0.5"/>
    <row r="965" ht="10.5" customHeight="1" x14ac:dyDescent="0.5"/>
    <row r="966" ht="10.5" customHeight="1" x14ac:dyDescent="0.5"/>
    <row r="985" ht="10.5" customHeight="1" x14ac:dyDescent="0.5"/>
    <row r="986" ht="10.5" customHeight="1" x14ac:dyDescent="0.5"/>
    <row r="995" ht="10.5" customHeight="1" x14ac:dyDescent="0.5"/>
    <row r="996" ht="10.5" customHeight="1" x14ac:dyDescent="0.5"/>
    <row r="1008" ht="10.5" customHeight="1" x14ac:dyDescent="0.5"/>
    <row r="1009" ht="10.5" customHeight="1" x14ac:dyDescent="0.5"/>
    <row r="1023" ht="10.5" customHeight="1" x14ac:dyDescent="0.5"/>
    <row r="1024" ht="10.5" customHeight="1" x14ac:dyDescent="0.5"/>
    <row r="1032" ht="10.5" customHeight="1" x14ac:dyDescent="0.5"/>
    <row r="1033" ht="10.5" customHeight="1" x14ac:dyDescent="0.5"/>
    <row r="1046" ht="10.5" customHeight="1" x14ac:dyDescent="0.5"/>
    <row r="1047" ht="10.5" customHeight="1" x14ac:dyDescent="0.5"/>
    <row r="1059" ht="10.5" customHeight="1" x14ac:dyDescent="0.5"/>
    <row r="1060" ht="10.5" customHeight="1" x14ac:dyDescent="0.5"/>
    <row r="1069" ht="10.5" customHeight="1" x14ac:dyDescent="0.5"/>
    <row r="1070" ht="10.5" customHeight="1" x14ac:dyDescent="0.5"/>
    <row r="1088" ht="10.5" customHeight="1" x14ac:dyDescent="0.5"/>
    <row r="1089" ht="10.5" customHeight="1" x14ac:dyDescent="0.5"/>
  </sheetData>
  <mergeCells count="243">
    <mergeCell ref="A55:G55"/>
    <mergeCell ref="A63:G63"/>
    <mergeCell ref="A64:G64"/>
    <mergeCell ref="A67:A68"/>
    <mergeCell ref="A69:A73"/>
    <mergeCell ref="B69:B73"/>
    <mergeCell ref="C69:C73"/>
    <mergeCell ref="A18:A19"/>
    <mergeCell ref="A24:G24"/>
    <mergeCell ref="A25:G25"/>
    <mergeCell ref="A29:A30"/>
    <mergeCell ref="A36:G36"/>
    <mergeCell ref="A37:G37"/>
    <mergeCell ref="A45:G45"/>
    <mergeCell ref="A46:G46"/>
    <mergeCell ref="A54:G54"/>
    <mergeCell ref="A93:G93"/>
    <mergeCell ref="A94:G94"/>
    <mergeCell ref="A102:G102"/>
    <mergeCell ref="A103:G103"/>
    <mergeCell ref="A106:A107"/>
    <mergeCell ref="B106:B107"/>
    <mergeCell ref="C106:C107"/>
    <mergeCell ref="A81:G81"/>
    <mergeCell ref="A82:G82"/>
    <mergeCell ref="A86:A88"/>
    <mergeCell ref="B86:B88"/>
    <mergeCell ref="C86:C88"/>
    <mergeCell ref="A132:G132"/>
    <mergeCell ref="A133:G133"/>
    <mergeCell ref="A137:A138"/>
    <mergeCell ref="B137:B138"/>
    <mergeCell ref="C137:C138"/>
    <mergeCell ref="A112:G112"/>
    <mergeCell ref="A113:G113"/>
    <mergeCell ref="A121:G121"/>
    <mergeCell ref="A122:G122"/>
    <mergeCell ref="A126:A127"/>
    <mergeCell ref="B126:B127"/>
    <mergeCell ref="C126:C127"/>
    <mergeCell ref="A144:G144"/>
    <mergeCell ref="A145:G145"/>
    <mergeCell ref="A148:A149"/>
    <mergeCell ref="A154:G154"/>
    <mergeCell ref="A155:G155"/>
    <mergeCell ref="A158:A163"/>
    <mergeCell ref="B158:B159"/>
    <mergeCell ref="C158:C159"/>
    <mergeCell ref="B161:B162"/>
    <mergeCell ref="C161:C162"/>
    <mergeCell ref="A168:G168"/>
    <mergeCell ref="A169:G169"/>
    <mergeCell ref="A172:A175"/>
    <mergeCell ref="A180:G180"/>
    <mergeCell ref="A181:G181"/>
    <mergeCell ref="A189:G189"/>
    <mergeCell ref="A190:G190"/>
    <mergeCell ref="A198:G198"/>
    <mergeCell ref="A199:G199"/>
    <mergeCell ref="A218:G218"/>
    <mergeCell ref="A219:G219"/>
    <mergeCell ref="A223:A225"/>
    <mergeCell ref="B224:B225"/>
    <mergeCell ref="C224:C225"/>
    <mergeCell ref="D224:D225"/>
    <mergeCell ref="A202:A203"/>
    <mergeCell ref="B202:B203"/>
    <mergeCell ref="C202:C203"/>
    <mergeCell ref="A209:G209"/>
    <mergeCell ref="A210:G210"/>
    <mergeCell ref="A238:A239"/>
    <mergeCell ref="B238:B239"/>
    <mergeCell ref="C238:C239"/>
    <mergeCell ref="A244:G244"/>
    <mergeCell ref="A245:G245"/>
    <mergeCell ref="A231:G231"/>
    <mergeCell ref="A232:G232"/>
    <mergeCell ref="A235:A236"/>
    <mergeCell ref="B235:B236"/>
    <mergeCell ref="C235:C236"/>
    <mergeCell ref="A253:G253"/>
    <mergeCell ref="A254:G254"/>
    <mergeCell ref="A262:G262"/>
    <mergeCell ref="A263:G263"/>
    <mergeCell ref="A272:G272"/>
    <mergeCell ref="A273:G273"/>
    <mergeCell ref="A283:G283"/>
    <mergeCell ref="A284:G284"/>
    <mergeCell ref="A293:G293"/>
    <mergeCell ref="A294:G294"/>
    <mergeCell ref="A303:G303"/>
    <mergeCell ref="A304:G304"/>
    <mergeCell ref="A307:A308"/>
    <mergeCell ref="A313:G313"/>
    <mergeCell ref="A314:G314"/>
    <mergeCell ref="A317:A318"/>
    <mergeCell ref="B317:B318"/>
    <mergeCell ref="C317:C318"/>
    <mergeCell ref="A337:G337"/>
    <mergeCell ref="A341:A365"/>
    <mergeCell ref="B341:B353"/>
    <mergeCell ref="C341:C353"/>
    <mergeCell ref="B354:B355"/>
    <mergeCell ref="C354:C355"/>
    <mergeCell ref="B357:B360"/>
    <mergeCell ref="C357:C360"/>
    <mergeCell ref="A321:A327"/>
    <mergeCell ref="B321:B324"/>
    <mergeCell ref="C321:C324"/>
    <mergeCell ref="A328:A330"/>
    <mergeCell ref="A336:G336"/>
    <mergeCell ref="A382:G382"/>
    <mergeCell ref="A383:G383"/>
    <mergeCell ref="A391:G391"/>
    <mergeCell ref="A392:G392"/>
    <mergeCell ref="A395:A396"/>
    <mergeCell ref="B395:B396"/>
    <mergeCell ref="C395:C396"/>
    <mergeCell ref="B362:B363"/>
    <mergeCell ref="C362:C363"/>
    <mergeCell ref="A371:G371"/>
    <mergeCell ref="A372:G372"/>
    <mergeCell ref="A375:A377"/>
    <mergeCell ref="B375:B377"/>
    <mergeCell ref="C375:C377"/>
    <mergeCell ref="A420:G420"/>
    <mergeCell ref="A421:G421"/>
    <mergeCell ref="A424:A425"/>
    <mergeCell ref="B424:B425"/>
    <mergeCell ref="C424:C425"/>
    <mergeCell ref="A401:G401"/>
    <mergeCell ref="A402:G402"/>
    <mergeCell ref="A410:G410"/>
    <mergeCell ref="A411:G411"/>
    <mergeCell ref="A414:A415"/>
    <mergeCell ref="B414:B415"/>
    <mergeCell ref="C414:C415"/>
    <mergeCell ref="A462:G462"/>
    <mergeCell ref="A463:G463"/>
    <mergeCell ref="A466:A470"/>
    <mergeCell ref="B466:B470"/>
    <mergeCell ref="C466:C470"/>
    <mergeCell ref="A430:G430"/>
    <mergeCell ref="A431:G431"/>
    <mergeCell ref="A441:G441"/>
    <mergeCell ref="A442:G442"/>
    <mergeCell ref="A451:G451"/>
    <mergeCell ref="A452:G452"/>
    <mergeCell ref="A456:A457"/>
    <mergeCell ref="B456:B457"/>
    <mergeCell ref="C456:C457"/>
    <mergeCell ref="A477:G477"/>
    <mergeCell ref="A478:G478"/>
    <mergeCell ref="A486:G486"/>
    <mergeCell ref="A487:G487"/>
    <mergeCell ref="A495:G495"/>
    <mergeCell ref="A496:G496"/>
    <mergeCell ref="A504:G504"/>
    <mergeCell ref="A505:G505"/>
    <mergeCell ref="A514:G514"/>
    <mergeCell ref="A529:A532"/>
    <mergeCell ref="B529:B530"/>
    <mergeCell ref="C529:C530"/>
    <mergeCell ref="B531:B532"/>
    <mergeCell ref="C531:C532"/>
    <mergeCell ref="A515:G515"/>
    <mergeCell ref="A519:A525"/>
    <mergeCell ref="B520:B524"/>
    <mergeCell ref="C520:C524"/>
    <mergeCell ref="A526:A528"/>
    <mergeCell ref="B527:B528"/>
    <mergeCell ref="C527:C528"/>
    <mergeCell ref="A550:A551"/>
    <mergeCell ref="A552:A554"/>
    <mergeCell ref="B553:B554"/>
    <mergeCell ref="C553:C554"/>
    <mergeCell ref="D553:D554"/>
    <mergeCell ref="A534:A536"/>
    <mergeCell ref="B535:B536"/>
    <mergeCell ref="C535:C536"/>
    <mergeCell ref="A537:A539"/>
    <mergeCell ref="A543:A549"/>
    <mergeCell ref="B543:B544"/>
    <mergeCell ref="C543:C544"/>
    <mergeCell ref="B547:B549"/>
    <mergeCell ref="C547:C549"/>
    <mergeCell ref="C567:C568"/>
    <mergeCell ref="A570:A571"/>
    <mergeCell ref="A572:A573"/>
    <mergeCell ref="A574:A578"/>
    <mergeCell ref="B574:B578"/>
    <mergeCell ref="C574:C578"/>
    <mergeCell ref="A555:A556"/>
    <mergeCell ref="A557:A559"/>
    <mergeCell ref="A560:A563"/>
    <mergeCell ref="A567:A568"/>
    <mergeCell ref="B567:B568"/>
    <mergeCell ref="A587:A592"/>
    <mergeCell ref="B587:B588"/>
    <mergeCell ref="C587:C588"/>
    <mergeCell ref="B589:B591"/>
    <mergeCell ref="C589:C591"/>
    <mergeCell ref="A579:A580"/>
    <mergeCell ref="B579:B580"/>
    <mergeCell ref="C579:C580"/>
    <mergeCell ref="A584:A585"/>
    <mergeCell ref="C617:C618"/>
    <mergeCell ref="B622:B625"/>
    <mergeCell ref="C622:C625"/>
    <mergeCell ref="B627:B628"/>
    <mergeCell ref="C627:C628"/>
    <mergeCell ref="A593:A600"/>
    <mergeCell ref="B594:B597"/>
    <mergeCell ref="C594:C597"/>
    <mergeCell ref="A601:A631"/>
    <mergeCell ref="B601:B602"/>
    <mergeCell ref="C601:C602"/>
    <mergeCell ref="B603:B615"/>
    <mergeCell ref="C603:C615"/>
    <mergeCell ref="A3:G3"/>
    <mergeCell ref="A4:G4"/>
    <mergeCell ref="A14:G14"/>
    <mergeCell ref="A15:G15"/>
    <mergeCell ref="C656:C657"/>
    <mergeCell ref="A659:A660"/>
    <mergeCell ref="A663:A664"/>
    <mergeCell ref="A665:A666"/>
    <mergeCell ref="A656:A658"/>
    <mergeCell ref="B656:B657"/>
    <mergeCell ref="B649:B650"/>
    <mergeCell ref="B640:B641"/>
    <mergeCell ref="C649:C650"/>
    <mergeCell ref="A653:A655"/>
    <mergeCell ref="B654:B655"/>
    <mergeCell ref="C654:C655"/>
    <mergeCell ref="A649:A650"/>
    <mergeCell ref="A632:A634"/>
    <mergeCell ref="A637:A638"/>
    <mergeCell ref="A640:A646"/>
    <mergeCell ref="C640:C641"/>
    <mergeCell ref="B644:B645"/>
    <mergeCell ref="C644:C645"/>
    <mergeCell ref="B617:B618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E35183"/>
  </sheetPr>
  <dimension ref="A1:G1353"/>
  <sheetViews>
    <sheetView workbookViewId="0">
      <selection activeCell="F11" sqref="F11"/>
    </sheetView>
  </sheetViews>
  <sheetFormatPr defaultRowHeight="18" x14ac:dyDescent="0.5"/>
  <cols>
    <col min="2" max="2" width="13.21875" customWidth="1"/>
  </cols>
  <sheetData>
    <row r="1" spans="1:7" ht="22.2" x14ac:dyDescent="0.5">
      <c r="A1" s="42" t="s">
        <v>1226</v>
      </c>
    </row>
    <row r="3" spans="1:7" ht="10.5" customHeight="1" x14ac:dyDescent="0.5">
      <c r="A3" s="74" t="s">
        <v>221</v>
      </c>
      <c r="B3" s="74"/>
      <c r="C3" s="74"/>
      <c r="D3" s="74"/>
      <c r="E3" s="74"/>
      <c r="F3" s="74"/>
      <c r="G3" s="74"/>
    </row>
    <row r="4" spans="1:7" ht="10.5" customHeight="1" x14ac:dyDescent="0.5">
      <c r="A4" s="73" t="s">
        <v>3495</v>
      </c>
      <c r="B4" s="73"/>
      <c r="C4" s="73"/>
      <c r="D4" s="73"/>
      <c r="E4" s="73"/>
      <c r="F4" s="73"/>
      <c r="G4" s="73"/>
    </row>
    <row r="6" spans="1:7" ht="40.799999999999997" x14ac:dyDescent="0.5">
      <c r="A6" s="43" t="s">
        <v>223</v>
      </c>
      <c r="B6" s="43" t="s">
        <v>310</v>
      </c>
      <c r="C6" s="43" t="s">
        <v>311</v>
      </c>
      <c r="D6" s="43" t="s">
        <v>226</v>
      </c>
      <c r="E6" s="43" t="s">
        <v>225</v>
      </c>
      <c r="F6" s="43" t="s">
        <v>227</v>
      </c>
      <c r="G6" s="44" t="s">
        <v>228</v>
      </c>
    </row>
    <row r="7" spans="1:7" ht="81.599999999999994" x14ac:dyDescent="0.5">
      <c r="A7" s="45" t="s">
        <v>290</v>
      </c>
      <c r="B7" s="45" t="s">
        <v>521</v>
      </c>
      <c r="C7" s="45" t="s">
        <v>522</v>
      </c>
      <c r="D7" s="46">
        <v>25</v>
      </c>
      <c r="E7" s="45" t="s">
        <v>316</v>
      </c>
      <c r="F7" s="45" t="s">
        <v>231</v>
      </c>
      <c r="G7" s="47">
        <v>25</v>
      </c>
    </row>
    <row r="8" spans="1:7" ht="30.6" x14ac:dyDescent="0.5">
      <c r="A8" s="45" t="s">
        <v>745</v>
      </c>
      <c r="B8" s="45" t="s">
        <v>658</v>
      </c>
      <c r="C8" s="45" t="s">
        <v>659</v>
      </c>
      <c r="D8" s="46">
        <v>17</v>
      </c>
      <c r="E8" s="45" t="s">
        <v>316</v>
      </c>
      <c r="F8" s="45" t="s">
        <v>231</v>
      </c>
      <c r="G8" s="47">
        <v>17</v>
      </c>
    </row>
    <row r="9" spans="1:7" x14ac:dyDescent="0.5">
      <c r="A9" s="48" t="s">
        <v>232</v>
      </c>
      <c r="B9" s="48"/>
      <c r="C9" s="48"/>
      <c r="D9" s="48"/>
      <c r="E9" s="48"/>
      <c r="F9" s="48"/>
      <c r="G9" s="49">
        <v>42</v>
      </c>
    </row>
    <row r="13" spans="1:7" ht="10.5" customHeight="1" x14ac:dyDescent="0.5">
      <c r="A13" s="74" t="s">
        <v>221</v>
      </c>
      <c r="B13" s="74"/>
      <c r="C13" s="74"/>
      <c r="D13" s="74"/>
      <c r="E13" s="74"/>
      <c r="F13" s="74"/>
      <c r="G13" s="74"/>
    </row>
    <row r="14" spans="1:7" ht="10.5" customHeight="1" x14ac:dyDescent="0.5">
      <c r="A14" s="73" t="s">
        <v>3496</v>
      </c>
      <c r="B14" s="73"/>
      <c r="C14" s="73"/>
      <c r="D14" s="73"/>
      <c r="E14" s="73"/>
      <c r="F14" s="73"/>
      <c r="G14" s="73"/>
    </row>
    <row r="16" spans="1:7" ht="40.799999999999997" x14ac:dyDescent="0.5">
      <c r="A16" s="43" t="s">
        <v>223</v>
      </c>
      <c r="B16" s="43" t="s">
        <v>310</v>
      </c>
      <c r="C16" s="43" t="s">
        <v>311</v>
      </c>
      <c r="D16" s="43" t="s">
        <v>226</v>
      </c>
      <c r="E16" s="43" t="s">
        <v>225</v>
      </c>
      <c r="F16" s="43" t="s">
        <v>227</v>
      </c>
      <c r="G16" s="44" t="s">
        <v>228</v>
      </c>
    </row>
    <row r="17" spans="1:7" ht="61.2" x14ac:dyDescent="0.5">
      <c r="A17" s="45" t="s">
        <v>473</v>
      </c>
      <c r="B17" s="45" t="s">
        <v>422</v>
      </c>
      <c r="C17" s="45" t="s">
        <v>423</v>
      </c>
      <c r="D17" s="46">
        <v>13</v>
      </c>
      <c r="E17" s="45" t="s">
        <v>316</v>
      </c>
      <c r="F17" s="45" t="s">
        <v>424</v>
      </c>
      <c r="G17" s="47">
        <v>13</v>
      </c>
    </row>
    <row r="18" spans="1:7" ht="30.6" x14ac:dyDescent="0.5">
      <c r="A18" s="45" t="s">
        <v>1140</v>
      </c>
      <c r="B18" s="45" t="s">
        <v>486</v>
      </c>
      <c r="C18" s="45" t="s">
        <v>487</v>
      </c>
      <c r="D18" s="46">
        <v>14</v>
      </c>
      <c r="E18" s="45" t="s">
        <v>316</v>
      </c>
      <c r="F18" s="45" t="s">
        <v>241</v>
      </c>
      <c r="G18" s="47">
        <v>14</v>
      </c>
    </row>
    <row r="19" spans="1:7" ht="51" x14ac:dyDescent="0.5">
      <c r="A19" s="45" t="s">
        <v>288</v>
      </c>
      <c r="B19" s="45" t="s">
        <v>531</v>
      </c>
      <c r="C19" s="45" t="s">
        <v>532</v>
      </c>
      <c r="D19" s="46">
        <v>19</v>
      </c>
      <c r="E19" s="45" t="s">
        <v>316</v>
      </c>
      <c r="F19" s="45" t="s">
        <v>254</v>
      </c>
      <c r="G19" s="47">
        <v>19</v>
      </c>
    </row>
    <row r="20" spans="1:7" ht="20.399999999999999" x14ac:dyDescent="0.5">
      <c r="A20" s="72" t="s">
        <v>285</v>
      </c>
      <c r="B20" s="45" t="s">
        <v>572</v>
      </c>
      <c r="C20" s="45" t="s">
        <v>573</v>
      </c>
      <c r="D20" s="46">
        <v>8</v>
      </c>
      <c r="E20" s="45" t="s">
        <v>316</v>
      </c>
      <c r="F20" s="45" t="s">
        <v>317</v>
      </c>
      <c r="G20" s="47">
        <v>8</v>
      </c>
    </row>
    <row r="21" spans="1:7" ht="20.399999999999999" x14ac:dyDescent="0.5">
      <c r="A21" s="72"/>
      <c r="B21" s="45" t="s">
        <v>574</v>
      </c>
      <c r="C21" s="45" t="s">
        <v>575</v>
      </c>
      <c r="D21" s="46">
        <v>27</v>
      </c>
      <c r="E21" s="45" t="s">
        <v>316</v>
      </c>
      <c r="F21" s="45" t="s">
        <v>477</v>
      </c>
      <c r="G21" s="47">
        <v>27</v>
      </c>
    </row>
    <row r="22" spans="1:7" ht="30.6" x14ac:dyDescent="0.5">
      <c r="A22" s="45" t="s">
        <v>330</v>
      </c>
      <c r="B22" s="45" t="s">
        <v>803</v>
      </c>
      <c r="C22" s="45" t="s">
        <v>804</v>
      </c>
      <c r="D22" s="46">
        <v>18</v>
      </c>
      <c r="E22" s="45" t="s">
        <v>316</v>
      </c>
      <c r="F22" s="45" t="s">
        <v>805</v>
      </c>
      <c r="G22" s="47">
        <v>18</v>
      </c>
    </row>
    <row r="23" spans="1:7" ht="91.8" x14ac:dyDescent="0.5">
      <c r="A23" s="45" t="s">
        <v>256</v>
      </c>
      <c r="B23" s="45" t="s">
        <v>864</v>
      </c>
      <c r="C23" s="45" t="s">
        <v>865</v>
      </c>
      <c r="D23" s="46">
        <v>20</v>
      </c>
      <c r="E23" s="45" t="s">
        <v>316</v>
      </c>
      <c r="F23" s="45" t="s">
        <v>241</v>
      </c>
      <c r="G23" s="47">
        <v>20</v>
      </c>
    </row>
    <row r="24" spans="1:7" ht="51" x14ac:dyDescent="0.5">
      <c r="A24" s="45" t="s">
        <v>1191</v>
      </c>
      <c r="B24" s="45" t="s">
        <v>868</v>
      </c>
      <c r="C24" s="45" t="s">
        <v>869</v>
      </c>
      <c r="D24" s="46">
        <v>10</v>
      </c>
      <c r="E24" s="45" t="s">
        <v>316</v>
      </c>
      <c r="F24" s="45" t="s">
        <v>231</v>
      </c>
      <c r="G24" s="47">
        <v>10</v>
      </c>
    </row>
    <row r="25" spans="1:7" ht="61.2" x14ac:dyDescent="0.5">
      <c r="A25" s="45" t="s">
        <v>277</v>
      </c>
      <c r="B25" s="45" t="s">
        <v>899</v>
      </c>
      <c r="C25" s="45" t="s">
        <v>900</v>
      </c>
      <c r="D25" s="46">
        <v>11</v>
      </c>
      <c r="E25" s="45" t="s">
        <v>316</v>
      </c>
      <c r="F25" s="45" t="s">
        <v>242</v>
      </c>
      <c r="G25" s="47">
        <v>11</v>
      </c>
    </row>
    <row r="26" spans="1:7" ht="20.399999999999999" x14ac:dyDescent="0.5">
      <c r="A26" s="72" t="s">
        <v>3497</v>
      </c>
      <c r="B26" s="45" t="s">
        <v>699</v>
      </c>
      <c r="C26" s="45" t="s">
        <v>700</v>
      </c>
      <c r="D26" s="46">
        <v>20</v>
      </c>
      <c r="E26" s="45" t="s">
        <v>316</v>
      </c>
      <c r="F26" s="45" t="s">
        <v>317</v>
      </c>
      <c r="G26" s="47">
        <v>20</v>
      </c>
    </row>
    <row r="27" spans="1:7" ht="30.6" x14ac:dyDescent="0.5">
      <c r="A27" s="72"/>
      <c r="B27" s="45" t="s">
        <v>701</v>
      </c>
      <c r="C27" s="45" t="s">
        <v>702</v>
      </c>
      <c r="D27" s="46">
        <v>4</v>
      </c>
      <c r="E27" s="45" t="s">
        <v>316</v>
      </c>
      <c r="F27" s="45" t="s">
        <v>317</v>
      </c>
      <c r="G27" s="47">
        <v>4</v>
      </c>
    </row>
    <row r="28" spans="1:7" ht="40.799999999999997" x14ac:dyDescent="0.5">
      <c r="A28" s="45" t="s">
        <v>229</v>
      </c>
      <c r="B28" s="45" t="s">
        <v>1123</v>
      </c>
      <c r="C28" s="45" t="s">
        <v>1124</v>
      </c>
      <c r="D28" s="46">
        <v>3</v>
      </c>
      <c r="E28" s="45" t="s">
        <v>316</v>
      </c>
      <c r="F28" s="45" t="s">
        <v>241</v>
      </c>
      <c r="G28" s="47">
        <v>3</v>
      </c>
    </row>
    <row r="29" spans="1:7" x14ac:dyDescent="0.5">
      <c r="A29" s="48" t="s">
        <v>232</v>
      </c>
      <c r="B29" s="48"/>
      <c r="C29" s="48"/>
      <c r="D29" s="48"/>
      <c r="E29" s="48"/>
      <c r="F29" s="48"/>
      <c r="G29" s="49">
        <v>167</v>
      </c>
    </row>
    <row r="33" spans="1:7" ht="10.5" customHeight="1" x14ac:dyDescent="0.5">
      <c r="A33" s="74" t="s">
        <v>221</v>
      </c>
      <c r="B33" s="74"/>
      <c r="C33" s="74"/>
      <c r="D33" s="74"/>
      <c r="E33" s="74"/>
      <c r="F33" s="74"/>
      <c r="G33" s="74"/>
    </row>
    <row r="34" spans="1:7" ht="10.5" customHeight="1" x14ac:dyDescent="0.5">
      <c r="A34" s="73" t="s">
        <v>3498</v>
      </c>
      <c r="B34" s="73"/>
      <c r="C34" s="73"/>
      <c r="D34" s="73"/>
      <c r="E34" s="73"/>
      <c r="F34" s="73"/>
      <c r="G34" s="73"/>
    </row>
    <row r="36" spans="1:7" ht="40.799999999999997" x14ac:dyDescent="0.5">
      <c r="A36" s="43" t="s">
        <v>223</v>
      </c>
      <c r="B36" s="43" t="s">
        <v>310</v>
      </c>
      <c r="C36" s="43" t="s">
        <v>311</v>
      </c>
      <c r="D36" s="43" t="s">
        <v>226</v>
      </c>
      <c r="E36" s="43" t="s">
        <v>225</v>
      </c>
      <c r="F36" s="43" t="s">
        <v>227</v>
      </c>
      <c r="G36" s="44" t="s">
        <v>228</v>
      </c>
    </row>
    <row r="37" spans="1:7" ht="40.799999999999997" x14ac:dyDescent="0.5">
      <c r="A37" s="45" t="s">
        <v>3499</v>
      </c>
      <c r="B37" s="45" t="s">
        <v>384</v>
      </c>
      <c r="C37" s="45" t="s">
        <v>385</v>
      </c>
      <c r="D37" s="46">
        <v>9.6</v>
      </c>
      <c r="E37" s="45" t="s">
        <v>316</v>
      </c>
      <c r="F37" s="45" t="s">
        <v>241</v>
      </c>
      <c r="G37" s="47">
        <v>9.6</v>
      </c>
    </row>
    <row r="38" spans="1:7" ht="30.6" x14ac:dyDescent="0.5">
      <c r="A38" s="45" t="s">
        <v>3256</v>
      </c>
      <c r="B38" s="45" t="s">
        <v>437</v>
      </c>
      <c r="C38" s="45" t="s">
        <v>438</v>
      </c>
      <c r="D38" s="46">
        <v>38.99</v>
      </c>
      <c r="E38" s="45" t="s">
        <v>316</v>
      </c>
      <c r="F38" s="45" t="s">
        <v>242</v>
      </c>
      <c r="G38" s="47">
        <v>38.99</v>
      </c>
    </row>
    <row r="39" spans="1:7" ht="30.6" x14ac:dyDescent="0.5">
      <c r="A39" s="45" t="s">
        <v>253</v>
      </c>
      <c r="B39" s="45" t="s">
        <v>590</v>
      </c>
      <c r="C39" s="45" t="s">
        <v>591</v>
      </c>
      <c r="D39" s="46">
        <v>5.49</v>
      </c>
      <c r="E39" s="45" t="s">
        <v>316</v>
      </c>
      <c r="F39" s="45" t="s">
        <v>241</v>
      </c>
      <c r="G39" s="47">
        <v>5.49</v>
      </c>
    </row>
    <row r="40" spans="1:7" ht="40.799999999999997" x14ac:dyDescent="0.5">
      <c r="A40" s="45" t="s">
        <v>338</v>
      </c>
      <c r="B40" s="45" t="s">
        <v>605</v>
      </c>
      <c r="C40" s="45" t="s">
        <v>606</v>
      </c>
      <c r="D40" s="46">
        <v>5</v>
      </c>
      <c r="E40" s="45" t="s">
        <v>316</v>
      </c>
      <c r="F40" s="45" t="s">
        <v>231</v>
      </c>
      <c r="G40" s="47">
        <v>5</v>
      </c>
    </row>
    <row r="41" spans="1:7" ht="20.399999999999999" x14ac:dyDescent="0.5">
      <c r="A41" s="72" t="s">
        <v>397</v>
      </c>
      <c r="B41" s="45" t="s">
        <v>637</v>
      </c>
      <c r="C41" s="45" t="s">
        <v>591</v>
      </c>
      <c r="D41" s="46">
        <v>7.4</v>
      </c>
      <c r="E41" s="45" t="s">
        <v>316</v>
      </c>
      <c r="F41" s="45" t="s">
        <v>317</v>
      </c>
      <c r="G41" s="47">
        <v>7.4</v>
      </c>
    </row>
    <row r="42" spans="1:7" ht="20.399999999999999" x14ac:dyDescent="0.5">
      <c r="A42" s="72"/>
      <c r="B42" s="45" t="s">
        <v>638</v>
      </c>
      <c r="C42" s="45" t="s">
        <v>639</v>
      </c>
      <c r="D42" s="46">
        <v>16.38</v>
      </c>
      <c r="E42" s="45" t="s">
        <v>316</v>
      </c>
      <c r="F42" s="45" t="s">
        <v>640</v>
      </c>
      <c r="G42" s="47">
        <v>16.38</v>
      </c>
    </row>
    <row r="43" spans="1:7" ht="51" x14ac:dyDescent="0.5">
      <c r="A43" s="45" t="s">
        <v>509</v>
      </c>
      <c r="B43" s="45" t="s">
        <v>730</v>
      </c>
      <c r="C43" s="45" t="s">
        <v>731</v>
      </c>
      <c r="D43" s="46">
        <v>12.99</v>
      </c>
      <c r="E43" s="45" t="s">
        <v>316</v>
      </c>
      <c r="F43" s="45" t="s">
        <v>241</v>
      </c>
      <c r="G43" s="47">
        <v>12.99</v>
      </c>
    </row>
    <row r="44" spans="1:7" ht="81.599999999999994" x14ac:dyDescent="0.5">
      <c r="A44" s="72" t="s">
        <v>842</v>
      </c>
      <c r="B44" s="45" t="s">
        <v>853</v>
      </c>
      <c r="C44" s="45" t="s">
        <v>854</v>
      </c>
      <c r="D44" s="46">
        <v>14.1</v>
      </c>
      <c r="E44" s="45" t="s">
        <v>316</v>
      </c>
      <c r="F44" s="45" t="s">
        <v>855</v>
      </c>
      <c r="G44" s="47">
        <v>14.1</v>
      </c>
    </row>
    <row r="45" spans="1:7" ht="20.399999999999999" x14ac:dyDescent="0.5">
      <c r="A45" s="72"/>
      <c r="B45" s="45" t="s">
        <v>856</v>
      </c>
      <c r="C45" s="45" t="s">
        <v>857</v>
      </c>
      <c r="D45" s="46">
        <v>15.75</v>
      </c>
      <c r="E45" s="45" t="s">
        <v>316</v>
      </c>
      <c r="F45" s="45" t="s">
        <v>858</v>
      </c>
      <c r="G45" s="47">
        <v>15.75</v>
      </c>
    </row>
    <row r="46" spans="1:7" ht="51" x14ac:dyDescent="0.5">
      <c r="A46" s="72" t="s">
        <v>277</v>
      </c>
      <c r="B46" s="45" t="s">
        <v>901</v>
      </c>
      <c r="C46" s="45" t="s">
        <v>902</v>
      </c>
      <c r="D46" s="46">
        <v>10.77</v>
      </c>
      <c r="E46" s="45" t="s">
        <v>316</v>
      </c>
      <c r="F46" s="45" t="s">
        <v>317</v>
      </c>
      <c r="G46" s="47">
        <v>10.77</v>
      </c>
    </row>
    <row r="47" spans="1:7" ht="20.399999999999999" x14ac:dyDescent="0.5">
      <c r="A47" s="72"/>
      <c r="B47" s="45" t="s">
        <v>903</v>
      </c>
      <c r="C47" s="45" t="s">
        <v>904</v>
      </c>
      <c r="D47" s="46">
        <v>9.58</v>
      </c>
      <c r="E47" s="45" t="s">
        <v>316</v>
      </c>
      <c r="F47" s="45" t="s">
        <v>317</v>
      </c>
      <c r="G47" s="47">
        <v>9.58</v>
      </c>
    </row>
    <row r="48" spans="1:7" ht="61.2" x14ac:dyDescent="0.5">
      <c r="A48" s="45" t="s">
        <v>258</v>
      </c>
      <c r="B48" s="45" t="s">
        <v>1029</v>
      </c>
      <c r="C48" s="45" t="s">
        <v>1030</v>
      </c>
      <c r="D48" s="46">
        <v>18.98</v>
      </c>
      <c r="E48" s="45" t="s">
        <v>316</v>
      </c>
      <c r="F48" s="45" t="s">
        <v>259</v>
      </c>
      <c r="G48" s="47">
        <v>18.98</v>
      </c>
    </row>
    <row r="49" spans="1:7" ht="40.799999999999997" x14ac:dyDescent="0.5">
      <c r="A49" s="45" t="s">
        <v>321</v>
      </c>
      <c r="B49" s="45" t="s">
        <v>1035</v>
      </c>
      <c r="C49" s="45" t="s">
        <v>1036</v>
      </c>
      <c r="D49" s="46">
        <v>5.59</v>
      </c>
      <c r="E49" s="45" t="s">
        <v>316</v>
      </c>
      <c r="F49" s="45" t="s">
        <v>1037</v>
      </c>
      <c r="G49" s="47">
        <v>5.59</v>
      </c>
    </row>
    <row r="50" spans="1:7" ht="51" x14ac:dyDescent="0.5">
      <c r="A50" s="45" t="s">
        <v>1074</v>
      </c>
      <c r="B50" s="45" t="s">
        <v>1135</v>
      </c>
      <c r="C50" s="45" t="s">
        <v>1136</v>
      </c>
      <c r="D50" s="46">
        <v>2.39</v>
      </c>
      <c r="E50" s="45" t="s">
        <v>316</v>
      </c>
      <c r="F50" s="45" t="s">
        <v>241</v>
      </c>
      <c r="G50" s="47">
        <v>2.39</v>
      </c>
    </row>
    <row r="51" spans="1:7" x14ac:dyDescent="0.5">
      <c r="A51" s="48" t="s">
        <v>232</v>
      </c>
      <c r="B51" s="48"/>
      <c r="C51" s="48"/>
      <c r="D51" s="48"/>
      <c r="E51" s="48"/>
      <c r="F51" s="48"/>
      <c r="G51" s="49">
        <v>173.01</v>
      </c>
    </row>
    <row r="55" spans="1:7" ht="10.5" customHeight="1" x14ac:dyDescent="0.5">
      <c r="A55" s="74" t="s">
        <v>221</v>
      </c>
      <c r="B55" s="74"/>
      <c r="C55" s="74"/>
      <c r="D55" s="74"/>
      <c r="E55" s="74"/>
      <c r="F55" s="74"/>
      <c r="G55" s="74"/>
    </row>
    <row r="56" spans="1:7" ht="10.5" customHeight="1" x14ac:dyDescent="0.5">
      <c r="A56" s="73" t="s">
        <v>3500</v>
      </c>
      <c r="B56" s="73"/>
      <c r="C56" s="73"/>
      <c r="D56" s="73"/>
      <c r="E56" s="73"/>
      <c r="F56" s="73"/>
      <c r="G56" s="73"/>
    </row>
    <row r="58" spans="1:7" ht="40.799999999999997" x14ac:dyDescent="0.5">
      <c r="A58" s="43" t="s">
        <v>223</v>
      </c>
      <c r="B58" s="43" t="s">
        <v>310</v>
      </c>
      <c r="C58" s="43" t="s">
        <v>311</v>
      </c>
      <c r="D58" s="43" t="s">
        <v>226</v>
      </c>
      <c r="E58" s="43" t="s">
        <v>225</v>
      </c>
      <c r="F58" s="43" t="s">
        <v>227</v>
      </c>
      <c r="G58" s="44" t="s">
        <v>228</v>
      </c>
    </row>
    <row r="59" spans="1:7" ht="30.6" x14ac:dyDescent="0.5">
      <c r="A59" s="45" t="s">
        <v>1155</v>
      </c>
      <c r="B59" s="45" t="s">
        <v>1018</v>
      </c>
      <c r="C59" s="45" t="s">
        <v>1019</v>
      </c>
      <c r="D59" s="46">
        <v>22</v>
      </c>
      <c r="E59" s="45" t="s">
        <v>316</v>
      </c>
      <c r="F59" s="45" t="s">
        <v>1020</v>
      </c>
      <c r="G59" s="47">
        <v>22</v>
      </c>
    </row>
    <row r="60" spans="1:7" x14ac:dyDescent="0.5">
      <c r="A60" s="48" t="s">
        <v>232</v>
      </c>
      <c r="B60" s="48"/>
      <c r="C60" s="48"/>
      <c r="D60" s="48"/>
      <c r="E60" s="48"/>
      <c r="F60" s="48"/>
      <c r="G60" s="49">
        <v>22</v>
      </c>
    </row>
    <row r="64" spans="1:7" ht="10.5" customHeight="1" x14ac:dyDescent="0.5">
      <c r="A64" s="74" t="s">
        <v>221</v>
      </c>
      <c r="B64" s="74"/>
      <c r="C64" s="74"/>
      <c r="D64" s="74"/>
      <c r="E64" s="74"/>
      <c r="F64" s="74"/>
      <c r="G64" s="74"/>
    </row>
    <row r="65" spans="1:7" ht="10.5" customHeight="1" x14ac:dyDescent="0.5">
      <c r="A65" s="73" t="s">
        <v>3501</v>
      </c>
      <c r="B65" s="73"/>
      <c r="C65" s="73"/>
      <c r="D65" s="73"/>
      <c r="E65" s="73"/>
      <c r="F65" s="73"/>
      <c r="G65" s="73"/>
    </row>
    <row r="67" spans="1:7" ht="40.799999999999997" x14ac:dyDescent="0.5">
      <c r="A67" s="43" t="s">
        <v>223</v>
      </c>
      <c r="B67" s="43" t="s">
        <v>310</v>
      </c>
      <c r="C67" s="43" t="s">
        <v>311</v>
      </c>
      <c r="D67" s="43" t="s">
        <v>226</v>
      </c>
      <c r="E67" s="43" t="s">
        <v>225</v>
      </c>
      <c r="F67" s="43" t="s">
        <v>227</v>
      </c>
      <c r="G67" s="44" t="s">
        <v>228</v>
      </c>
    </row>
    <row r="68" spans="1:7" ht="30.6" x14ac:dyDescent="0.5">
      <c r="A68" s="45" t="s">
        <v>450</v>
      </c>
      <c r="B68" s="45" t="s">
        <v>1179</v>
      </c>
      <c r="C68" s="45" t="s">
        <v>1180</v>
      </c>
      <c r="D68" s="46">
        <v>17</v>
      </c>
      <c r="E68" s="45" t="s">
        <v>316</v>
      </c>
      <c r="F68" s="45" t="s">
        <v>241</v>
      </c>
      <c r="G68" s="47">
        <v>17</v>
      </c>
    </row>
    <row r="69" spans="1:7" x14ac:dyDescent="0.5">
      <c r="A69" s="48" t="s">
        <v>232</v>
      </c>
      <c r="B69" s="48"/>
      <c r="C69" s="48"/>
      <c r="D69" s="48"/>
      <c r="E69" s="48"/>
      <c r="F69" s="48"/>
      <c r="G69" s="49">
        <v>17</v>
      </c>
    </row>
    <row r="73" spans="1:7" ht="10.5" customHeight="1" x14ac:dyDescent="0.5">
      <c r="A73" s="74" t="s">
        <v>221</v>
      </c>
      <c r="B73" s="74"/>
      <c r="C73" s="74"/>
      <c r="D73" s="74"/>
      <c r="E73" s="74"/>
      <c r="F73" s="74"/>
      <c r="G73" s="74"/>
    </row>
    <row r="74" spans="1:7" ht="10.5" customHeight="1" x14ac:dyDescent="0.5">
      <c r="A74" s="73" t="s">
        <v>3502</v>
      </c>
      <c r="B74" s="73"/>
      <c r="C74" s="73"/>
      <c r="D74" s="73"/>
      <c r="E74" s="73"/>
      <c r="F74" s="73"/>
      <c r="G74" s="73"/>
    </row>
    <row r="76" spans="1:7" ht="40.799999999999997" x14ac:dyDescent="0.5">
      <c r="A76" s="43" t="s">
        <v>223</v>
      </c>
      <c r="B76" s="43" t="s">
        <v>310</v>
      </c>
      <c r="C76" s="43" t="s">
        <v>311</v>
      </c>
      <c r="D76" s="43" t="s">
        <v>226</v>
      </c>
      <c r="E76" s="43" t="s">
        <v>225</v>
      </c>
      <c r="F76" s="43" t="s">
        <v>227</v>
      </c>
      <c r="G76" s="44" t="s">
        <v>228</v>
      </c>
    </row>
    <row r="77" spans="1:7" ht="61.2" x14ac:dyDescent="0.5">
      <c r="A77" s="45" t="s">
        <v>812</v>
      </c>
      <c r="B77" s="45" t="s">
        <v>409</v>
      </c>
      <c r="C77" s="45" t="s">
        <v>410</v>
      </c>
      <c r="D77" s="46">
        <v>22.6</v>
      </c>
      <c r="E77" s="45" t="s">
        <v>316</v>
      </c>
      <c r="F77" s="45" t="s">
        <v>231</v>
      </c>
      <c r="G77" s="47">
        <v>22.6</v>
      </c>
    </row>
    <row r="78" spans="1:7" ht="30.6" x14ac:dyDescent="0.5">
      <c r="A78" s="45" t="s">
        <v>240</v>
      </c>
      <c r="B78" s="45" t="s">
        <v>456</v>
      </c>
      <c r="C78" s="45" t="s">
        <v>457</v>
      </c>
      <c r="D78" s="46">
        <v>16</v>
      </c>
      <c r="E78" s="45" t="s">
        <v>316</v>
      </c>
      <c r="F78" s="45" t="s">
        <v>247</v>
      </c>
      <c r="G78" s="47">
        <v>16</v>
      </c>
    </row>
    <row r="79" spans="1:7" x14ac:dyDescent="0.5">
      <c r="A79" s="48" t="s">
        <v>232</v>
      </c>
      <c r="B79" s="48"/>
      <c r="C79" s="48"/>
      <c r="D79" s="48"/>
      <c r="E79" s="48"/>
      <c r="F79" s="48"/>
      <c r="G79" s="49">
        <v>38.6</v>
      </c>
    </row>
    <row r="83" spans="1:7" ht="10.5" customHeight="1" x14ac:dyDescent="0.5">
      <c r="A83" s="74" t="s">
        <v>221</v>
      </c>
      <c r="B83" s="74"/>
      <c r="C83" s="74"/>
      <c r="D83" s="74"/>
      <c r="E83" s="74"/>
      <c r="F83" s="74"/>
      <c r="G83" s="74"/>
    </row>
    <row r="84" spans="1:7" ht="10.5" customHeight="1" x14ac:dyDescent="0.5">
      <c r="A84" s="73" t="s">
        <v>3503</v>
      </c>
      <c r="B84" s="73"/>
      <c r="C84" s="73"/>
      <c r="D84" s="73"/>
      <c r="E84" s="73"/>
      <c r="F84" s="73"/>
      <c r="G84" s="73"/>
    </row>
    <row r="86" spans="1:7" ht="40.799999999999997" x14ac:dyDescent="0.5">
      <c r="A86" s="43" t="s">
        <v>223</v>
      </c>
      <c r="B86" s="43" t="s">
        <v>310</v>
      </c>
      <c r="C86" s="43" t="s">
        <v>311</v>
      </c>
      <c r="D86" s="43" t="s">
        <v>226</v>
      </c>
      <c r="E86" s="43" t="s">
        <v>225</v>
      </c>
      <c r="F86" s="43" t="s">
        <v>227</v>
      </c>
      <c r="G86" s="44" t="s">
        <v>228</v>
      </c>
    </row>
    <row r="87" spans="1:7" ht="30.6" x14ac:dyDescent="0.5">
      <c r="A87" s="45" t="s">
        <v>253</v>
      </c>
      <c r="B87" s="45" t="s">
        <v>593</v>
      </c>
      <c r="C87" s="45" t="s">
        <v>594</v>
      </c>
      <c r="D87" s="46">
        <v>11</v>
      </c>
      <c r="E87" s="45" t="s">
        <v>316</v>
      </c>
      <c r="F87" s="45" t="s">
        <v>241</v>
      </c>
      <c r="G87" s="47">
        <v>11</v>
      </c>
    </row>
    <row r="88" spans="1:7" ht="40.799999999999997" x14ac:dyDescent="0.5">
      <c r="A88" s="45" t="s">
        <v>397</v>
      </c>
      <c r="B88" s="45" t="s">
        <v>641</v>
      </c>
      <c r="C88" s="45" t="s">
        <v>642</v>
      </c>
      <c r="D88" s="46">
        <v>6</v>
      </c>
      <c r="E88" s="45" t="s">
        <v>316</v>
      </c>
      <c r="F88" s="45" t="s">
        <v>241</v>
      </c>
      <c r="G88" s="47">
        <v>6</v>
      </c>
    </row>
    <row r="89" spans="1:7" ht="40.799999999999997" x14ac:dyDescent="0.5">
      <c r="A89" s="45" t="s">
        <v>567</v>
      </c>
      <c r="B89" s="45" t="s">
        <v>778</v>
      </c>
      <c r="C89" s="45" t="s">
        <v>779</v>
      </c>
      <c r="D89" s="46">
        <v>13</v>
      </c>
      <c r="E89" s="45" t="s">
        <v>316</v>
      </c>
      <c r="F89" s="45" t="s">
        <v>231</v>
      </c>
      <c r="G89" s="47">
        <v>13</v>
      </c>
    </row>
    <row r="90" spans="1:7" x14ac:dyDescent="0.5">
      <c r="A90" s="48" t="s">
        <v>232</v>
      </c>
      <c r="B90" s="48"/>
      <c r="C90" s="48"/>
      <c r="D90" s="48"/>
      <c r="E90" s="48"/>
      <c r="F90" s="48"/>
      <c r="G90" s="49">
        <v>30</v>
      </c>
    </row>
    <row r="94" spans="1:7" ht="10.5" customHeight="1" x14ac:dyDescent="0.5">
      <c r="A94" s="74" t="s">
        <v>221</v>
      </c>
      <c r="B94" s="74"/>
      <c r="C94" s="74"/>
      <c r="D94" s="74"/>
      <c r="E94" s="74"/>
      <c r="F94" s="74"/>
      <c r="G94" s="74"/>
    </row>
    <row r="95" spans="1:7" ht="10.5" customHeight="1" x14ac:dyDescent="0.5">
      <c r="A95" s="73" t="s">
        <v>3504</v>
      </c>
      <c r="B95" s="73"/>
      <c r="C95" s="73"/>
      <c r="D95" s="73"/>
      <c r="E95" s="73"/>
      <c r="F95" s="73"/>
      <c r="G95" s="73"/>
    </row>
    <row r="97" spans="1:7" ht="40.799999999999997" x14ac:dyDescent="0.5">
      <c r="A97" s="43" t="s">
        <v>223</v>
      </c>
      <c r="B97" s="43" t="s">
        <v>310</v>
      </c>
      <c r="C97" s="43" t="s">
        <v>311</v>
      </c>
      <c r="D97" s="43" t="s">
        <v>226</v>
      </c>
      <c r="E97" s="43" t="s">
        <v>225</v>
      </c>
      <c r="F97" s="43" t="s">
        <v>227</v>
      </c>
      <c r="G97" s="44" t="s">
        <v>228</v>
      </c>
    </row>
    <row r="98" spans="1:7" ht="91.8" x14ac:dyDescent="0.5">
      <c r="A98" s="45" t="s">
        <v>288</v>
      </c>
      <c r="B98" s="45" t="s">
        <v>534</v>
      </c>
      <c r="C98" s="45" t="s">
        <v>535</v>
      </c>
      <c r="D98" s="46">
        <v>20</v>
      </c>
      <c r="E98" s="45" t="s">
        <v>316</v>
      </c>
      <c r="F98" s="45" t="s">
        <v>231</v>
      </c>
      <c r="G98" s="47">
        <v>20</v>
      </c>
    </row>
    <row r="99" spans="1:7" ht="40.799999999999997" x14ac:dyDescent="0.5">
      <c r="A99" s="45" t="s">
        <v>338</v>
      </c>
      <c r="B99" s="45" t="s">
        <v>608</v>
      </c>
      <c r="C99" s="45" t="s">
        <v>609</v>
      </c>
      <c r="D99" s="46">
        <v>12</v>
      </c>
      <c r="E99" s="45" t="s">
        <v>316</v>
      </c>
      <c r="F99" s="45" t="s">
        <v>231</v>
      </c>
      <c r="G99" s="47">
        <v>12</v>
      </c>
    </row>
    <row r="100" spans="1:7" ht="51" x14ac:dyDescent="0.5">
      <c r="A100" s="45" t="s">
        <v>509</v>
      </c>
      <c r="B100" s="45" t="s">
        <v>732</v>
      </c>
      <c r="C100" s="45" t="s">
        <v>733</v>
      </c>
      <c r="D100" s="46">
        <v>16</v>
      </c>
      <c r="E100" s="45" t="s">
        <v>316</v>
      </c>
      <c r="F100" s="45" t="s">
        <v>231</v>
      </c>
      <c r="G100" s="47">
        <v>16</v>
      </c>
    </row>
    <row r="101" spans="1:7" ht="20.399999999999999" x14ac:dyDescent="0.5">
      <c r="A101" s="72" t="s">
        <v>264</v>
      </c>
      <c r="B101" s="72" t="s">
        <v>794</v>
      </c>
      <c r="C101" s="72" t="s">
        <v>795</v>
      </c>
      <c r="D101" s="46">
        <v>3.8</v>
      </c>
      <c r="E101" s="45" t="s">
        <v>316</v>
      </c>
      <c r="F101" s="45" t="s">
        <v>796</v>
      </c>
      <c r="G101" s="47">
        <v>3.8</v>
      </c>
    </row>
    <row r="102" spans="1:7" x14ac:dyDescent="0.5">
      <c r="A102" s="72"/>
      <c r="B102" s="72"/>
      <c r="C102" s="72"/>
      <c r="D102" s="46">
        <v>7.2</v>
      </c>
      <c r="E102" s="45" t="s">
        <v>316</v>
      </c>
      <c r="F102" s="45" t="s">
        <v>265</v>
      </c>
      <c r="G102" s="47">
        <v>7.2</v>
      </c>
    </row>
    <row r="103" spans="1:7" ht="30.6" x14ac:dyDescent="0.5">
      <c r="A103" s="45" t="s">
        <v>3197</v>
      </c>
      <c r="B103" s="45" t="s">
        <v>987</v>
      </c>
      <c r="C103" s="45" t="s">
        <v>988</v>
      </c>
      <c r="D103" s="46">
        <v>17</v>
      </c>
      <c r="E103" s="45" t="s">
        <v>316</v>
      </c>
      <c r="F103" s="45" t="s">
        <v>241</v>
      </c>
      <c r="G103" s="47">
        <v>17</v>
      </c>
    </row>
    <row r="104" spans="1:7" ht="40.799999999999997" x14ac:dyDescent="0.5">
      <c r="A104" s="45" t="s">
        <v>321</v>
      </c>
      <c r="B104" s="45" t="s">
        <v>1038</v>
      </c>
      <c r="C104" s="45" t="s">
        <v>1039</v>
      </c>
      <c r="D104" s="46">
        <v>36</v>
      </c>
      <c r="E104" s="45" t="s">
        <v>316</v>
      </c>
      <c r="F104" s="45" t="s">
        <v>317</v>
      </c>
      <c r="G104" s="47">
        <v>36</v>
      </c>
    </row>
    <row r="105" spans="1:7" ht="51" x14ac:dyDescent="0.5">
      <c r="A105" s="45" t="s">
        <v>3099</v>
      </c>
      <c r="B105" s="45" t="s">
        <v>1089</v>
      </c>
      <c r="C105" s="45" t="s">
        <v>1090</v>
      </c>
      <c r="D105" s="46">
        <v>14</v>
      </c>
      <c r="E105" s="45" t="s">
        <v>316</v>
      </c>
      <c r="F105" s="45" t="s">
        <v>241</v>
      </c>
      <c r="G105" s="47">
        <v>14</v>
      </c>
    </row>
    <row r="106" spans="1:7" ht="30.6" x14ac:dyDescent="0.5">
      <c r="A106" s="72" t="s">
        <v>585</v>
      </c>
      <c r="B106" s="45" t="s">
        <v>1168</v>
      </c>
      <c r="C106" s="45" t="s">
        <v>1169</v>
      </c>
      <c r="D106" s="46">
        <v>7</v>
      </c>
      <c r="E106" s="45" t="s">
        <v>316</v>
      </c>
      <c r="F106" s="45" t="s">
        <v>1170</v>
      </c>
      <c r="G106" s="47">
        <v>7</v>
      </c>
    </row>
    <row r="107" spans="1:7" ht="20.399999999999999" x14ac:dyDescent="0.5">
      <c r="A107" s="72"/>
      <c r="B107" s="45" t="s">
        <v>1171</v>
      </c>
      <c r="C107" s="45" t="s">
        <v>1172</v>
      </c>
      <c r="D107" s="46">
        <v>10</v>
      </c>
      <c r="E107" s="45" t="s">
        <v>316</v>
      </c>
      <c r="F107" s="45" t="s">
        <v>1170</v>
      </c>
      <c r="G107" s="47">
        <v>10</v>
      </c>
    </row>
    <row r="108" spans="1:7" x14ac:dyDescent="0.5">
      <c r="A108" s="48" t="s">
        <v>232</v>
      </c>
      <c r="B108" s="48"/>
      <c r="C108" s="48"/>
      <c r="D108" s="48"/>
      <c r="E108" s="48"/>
      <c r="F108" s="48"/>
      <c r="G108" s="49">
        <v>143</v>
      </c>
    </row>
    <row r="112" spans="1:7" ht="10.5" customHeight="1" x14ac:dyDescent="0.5">
      <c r="A112" s="74" t="s">
        <v>221</v>
      </c>
      <c r="B112" s="74"/>
      <c r="C112" s="74"/>
      <c r="D112" s="74"/>
      <c r="E112" s="74"/>
      <c r="F112" s="74"/>
      <c r="G112" s="74"/>
    </row>
    <row r="113" spans="1:7" ht="10.5" customHeight="1" x14ac:dyDescent="0.5">
      <c r="A113" s="73" t="s">
        <v>3505</v>
      </c>
      <c r="B113" s="73"/>
      <c r="C113" s="73"/>
      <c r="D113" s="73"/>
      <c r="E113" s="73"/>
      <c r="F113" s="73"/>
      <c r="G113" s="73"/>
    </row>
    <row r="115" spans="1:7" ht="40.799999999999997" x14ac:dyDescent="0.5">
      <c r="A115" s="43" t="s">
        <v>223</v>
      </c>
      <c r="B115" s="43" t="s">
        <v>310</v>
      </c>
      <c r="C115" s="43" t="s">
        <v>311</v>
      </c>
      <c r="D115" s="43" t="s">
        <v>226</v>
      </c>
      <c r="E115" s="43" t="s">
        <v>225</v>
      </c>
      <c r="F115" s="43" t="s">
        <v>227</v>
      </c>
      <c r="G115" s="44" t="s">
        <v>228</v>
      </c>
    </row>
    <row r="116" spans="1:7" ht="40.799999999999997" x14ac:dyDescent="0.5">
      <c r="A116" s="45" t="s">
        <v>267</v>
      </c>
      <c r="B116" s="45" t="s">
        <v>814</v>
      </c>
      <c r="C116" s="45" t="s">
        <v>815</v>
      </c>
      <c r="D116" s="46">
        <v>18</v>
      </c>
      <c r="E116" s="45" t="s">
        <v>316</v>
      </c>
      <c r="F116" s="45" t="s">
        <v>242</v>
      </c>
      <c r="G116" s="47">
        <v>18</v>
      </c>
    </row>
    <row r="117" spans="1:7" ht="61.2" x14ac:dyDescent="0.5">
      <c r="A117" s="45" t="s">
        <v>277</v>
      </c>
      <c r="B117" s="45" t="s">
        <v>905</v>
      </c>
      <c r="C117" s="45" t="s">
        <v>906</v>
      </c>
      <c r="D117" s="46">
        <v>54.95</v>
      </c>
      <c r="E117" s="45" t="s">
        <v>316</v>
      </c>
      <c r="F117" s="45" t="s">
        <v>317</v>
      </c>
      <c r="G117" s="47">
        <v>54.95</v>
      </c>
    </row>
    <row r="118" spans="1:7" ht="30.6" x14ac:dyDescent="0.5">
      <c r="A118" s="45" t="s">
        <v>3197</v>
      </c>
      <c r="B118" s="45" t="s">
        <v>990</v>
      </c>
      <c r="C118" s="45" t="s">
        <v>991</v>
      </c>
      <c r="D118" s="46">
        <v>5.99</v>
      </c>
      <c r="E118" s="45" t="s">
        <v>316</v>
      </c>
      <c r="F118" s="45" t="s">
        <v>231</v>
      </c>
      <c r="G118" s="47">
        <v>5.99</v>
      </c>
    </row>
    <row r="119" spans="1:7" ht="61.2" x14ac:dyDescent="0.5">
      <c r="A119" s="45" t="s">
        <v>1155</v>
      </c>
      <c r="B119" s="45" t="s">
        <v>1021</v>
      </c>
      <c r="C119" s="45" t="s">
        <v>1022</v>
      </c>
      <c r="D119" s="46">
        <v>10.73</v>
      </c>
      <c r="E119" s="45" t="s">
        <v>316</v>
      </c>
      <c r="F119" s="45" t="s">
        <v>1023</v>
      </c>
      <c r="G119" s="47">
        <v>10.73</v>
      </c>
    </row>
    <row r="120" spans="1:7" ht="40.799999999999997" x14ac:dyDescent="0.5">
      <c r="A120" s="45" t="s">
        <v>321</v>
      </c>
      <c r="B120" s="45" t="s">
        <v>1040</v>
      </c>
      <c r="C120" s="45" t="s">
        <v>1041</v>
      </c>
      <c r="D120" s="46">
        <v>8.39</v>
      </c>
      <c r="E120" s="45" t="s">
        <v>316</v>
      </c>
      <c r="F120" s="45" t="s">
        <v>317</v>
      </c>
      <c r="G120" s="47">
        <v>8.39</v>
      </c>
    </row>
    <row r="121" spans="1:7" x14ac:dyDescent="0.5">
      <c r="A121" s="48" t="s">
        <v>232</v>
      </c>
      <c r="B121" s="48"/>
      <c r="C121" s="48"/>
      <c r="D121" s="48"/>
      <c r="E121" s="48"/>
      <c r="F121" s="48"/>
      <c r="G121" s="49">
        <v>98.06</v>
      </c>
    </row>
    <row r="125" spans="1:7" ht="10.5" customHeight="1" x14ac:dyDescent="0.5">
      <c r="A125" s="74" t="s">
        <v>221</v>
      </c>
      <c r="B125" s="74"/>
      <c r="C125" s="74"/>
      <c r="D125" s="74"/>
      <c r="E125" s="74"/>
      <c r="F125" s="74"/>
      <c r="G125" s="74"/>
    </row>
    <row r="126" spans="1:7" ht="10.5" customHeight="1" x14ac:dyDescent="0.5">
      <c r="A126" s="73" t="s">
        <v>3506</v>
      </c>
      <c r="B126" s="73"/>
      <c r="C126" s="73"/>
      <c r="D126" s="73"/>
      <c r="E126" s="73"/>
      <c r="F126" s="73"/>
      <c r="G126" s="73"/>
    </row>
    <row r="128" spans="1:7" ht="40.799999999999997" x14ac:dyDescent="0.5">
      <c r="A128" s="43" t="s">
        <v>223</v>
      </c>
      <c r="B128" s="43" t="s">
        <v>310</v>
      </c>
      <c r="C128" s="43" t="s">
        <v>311</v>
      </c>
      <c r="D128" s="43" t="s">
        <v>226</v>
      </c>
      <c r="E128" s="43" t="s">
        <v>225</v>
      </c>
      <c r="F128" s="43" t="s">
        <v>227</v>
      </c>
      <c r="G128" s="44" t="s">
        <v>228</v>
      </c>
    </row>
    <row r="129" spans="1:7" ht="61.2" x14ac:dyDescent="0.5">
      <c r="A129" s="45" t="s">
        <v>740</v>
      </c>
      <c r="B129" s="45" t="s">
        <v>475</v>
      </c>
      <c r="C129" s="45" t="s">
        <v>476</v>
      </c>
      <c r="D129" s="46">
        <v>15</v>
      </c>
      <c r="E129" s="45" t="s">
        <v>316</v>
      </c>
      <c r="F129" s="45" t="s">
        <v>477</v>
      </c>
      <c r="G129" s="47">
        <v>15</v>
      </c>
    </row>
    <row r="130" spans="1:7" ht="30.6" x14ac:dyDescent="0.5">
      <c r="A130" s="45" t="s">
        <v>299</v>
      </c>
      <c r="B130" s="45" t="s">
        <v>834</v>
      </c>
      <c r="C130" s="45" t="s">
        <v>835</v>
      </c>
      <c r="D130" s="46">
        <v>20</v>
      </c>
      <c r="E130" s="45" t="s">
        <v>316</v>
      </c>
      <c r="F130" s="45" t="s">
        <v>836</v>
      </c>
      <c r="G130" s="47">
        <v>20</v>
      </c>
    </row>
    <row r="131" spans="1:7" x14ac:dyDescent="0.5">
      <c r="A131" s="48" t="s">
        <v>232</v>
      </c>
      <c r="B131" s="48"/>
      <c r="C131" s="48"/>
      <c r="D131" s="48"/>
      <c r="E131" s="48"/>
      <c r="F131" s="48"/>
      <c r="G131" s="49">
        <v>35</v>
      </c>
    </row>
    <row r="135" spans="1:7" ht="10.5" customHeight="1" x14ac:dyDescent="0.5">
      <c r="A135" s="74" t="s">
        <v>221</v>
      </c>
      <c r="B135" s="74"/>
      <c r="C135" s="74"/>
      <c r="D135" s="74"/>
      <c r="E135" s="74"/>
      <c r="F135" s="74"/>
      <c r="G135" s="74"/>
    </row>
    <row r="136" spans="1:7" ht="10.5" customHeight="1" x14ac:dyDescent="0.5">
      <c r="A136" s="73" t="s">
        <v>3507</v>
      </c>
      <c r="B136" s="73"/>
      <c r="C136" s="73"/>
      <c r="D136" s="73"/>
      <c r="E136" s="73"/>
      <c r="F136" s="73"/>
      <c r="G136" s="73"/>
    </row>
    <row r="138" spans="1:7" ht="40.799999999999997" x14ac:dyDescent="0.5">
      <c r="A138" s="43" t="s">
        <v>223</v>
      </c>
      <c r="B138" s="43" t="s">
        <v>310</v>
      </c>
      <c r="C138" s="43" t="s">
        <v>311</v>
      </c>
      <c r="D138" s="43" t="s">
        <v>226</v>
      </c>
      <c r="E138" s="43" t="s">
        <v>225</v>
      </c>
      <c r="F138" s="43" t="s">
        <v>227</v>
      </c>
      <c r="G138" s="44" t="s">
        <v>228</v>
      </c>
    </row>
    <row r="139" spans="1:7" ht="30.6" x14ac:dyDescent="0.5">
      <c r="A139" s="45" t="s">
        <v>288</v>
      </c>
      <c r="B139" s="45" t="s">
        <v>536</v>
      </c>
      <c r="C139" s="45" t="s">
        <v>537</v>
      </c>
      <c r="D139" s="46">
        <v>18</v>
      </c>
      <c r="E139" s="45" t="s">
        <v>316</v>
      </c>
      <c r="F139" s="45" t="s">
        <v>231</v>
      </c>
      <c r="G139" s="47">
        <v>18</v>
      </c>
    </row>
    <row r="140" spans="1:7" ht="30.6" x14ac:dyDescent="0.5">
      <c r="A140" s="45" t="s">
        <v>745</v>
      </c>
      <c r="B140" s="45" t="s">
        <v>660</v>
      </c>
      <c r="C140" s="45" t="s">
        <v>661</v>
      </c>
      <c r="D140" s="46">
        <v>16.95</v>
      </c>
      <c r="E140" s="45" t="s">
        <v>316</v>
      </c>
      <c r="F140" s="45" t="s">
        <v>317</v>
      </c>
      <c r="G140" s="47">
        <v>16.95</v>
      </c>
    </row>
    <row r="141" spans="1:7" ht="81.599999999999994" x14ac:dyDescent="0.5">
      <c r="A141" s="45" t="s">
        <v>509</v>
      </c>
      <c r="B141" s="45" t="s">
        <v>734</v>
      </c>
      <c r="C141" s="45" t="s">
        <v>735</v>
      </c>
      <c r="D141" s="46">
        <v>24.95</v>
      </c>
      <c r="E141" s="45" t="s">
        <v>316</v>
      </c>
      <c r="F141" s="45" t="s">
        <v>242</v>
      </c>
      <c r="G141" s="47">
        <v>24.95</v>
      </c>
    </row>
    <row r="142" spans="1:7" ht="30.6" x14ac:dyDescent="0.5">
      <c r="A142" s="45" t="s">
        <v>515</v>
      </c>
      <c r="B142" s="45" t="s">
        <v>1206</v>
      </c>
      <c r="C142" s="45" t="s">
        <v>1207</v>
      </c>
      <c r="D142" s="46">
        <v>9.9600000000000009</v>
      </c>
      <c r="E142" s="45" t="s">
        <v>316</v>
      </c>
      <c r="F142" s="45" t="s">
        <v>241</v>
      </c>
      <c r="G142" s="47">
        <v>9.9600000000000009</v>
      </c>
    </row>
    <row r="143" spans="1:7" x14ac:dyDescent="0.5">
      <c r="A143" s="48" t="s">
        <v>232</v>
      </c>
      <c r="B143" s="48"/>
      <c r="C143" s="48"/>
      <c r="D143" s="48"/>
      <c r="E143" s="48"/>
      <c r="F143" s="48"/>
      <c r="G143" s="49">
        <v>69.86</v>
      </c>
    </row>
    <row r="147" spans="1:7" ht="10.5" customHeight="1" x14ac:dyDescent="0.5">
      <c r="A147" s="74" t="s">
        <v>221</v>
      </c>
      <c r="B147" s="74"/>
      <c r="C147" s="74"/>
      <c r="D147" s="74"/>
      <c r="E147" s="74"/>
      <c r="F147" s="74"/>
      <c r="G147" s="74"/>
    </row>
    <row r="148" spans="1:7" ht="10.5" customHeight="1" x14ac:dyDescent="0.5">
      <c r="A148" s="73" t="s">
        <v>3508</v>
      </c>
      <c r="B148" s="73"/>
      <c r="C148" s="73"/>
      <c r="D148" s="73"/>
      <c r="E148" s="73"/>
      <c r="F148" s="73"/>
      <c r="G148" s="73"/>
    </row>
    <row r="150" spans="1:7" ht="40.799999999999997" x14ac:dyDescent="0.5">
      <c r="A150" s="43" t="s">
        <v>223</v>
      </c>
      <c r="B150" s="43" t="s">
        <v>310</v>
      </c>
      <c r="C150" s="43" t="s">
        <v>311</v>
      </c>
      <c r="D150" s="43" t="s">
        <v>226</v>
      </c>
      <c r="E150" s="43" t="s">
        <v>225</v>
      </c>
      <c r="F150" s="43" t="s">
        <v>227</v>
      </c>
      <c r="G150" s="44" t="s">
        <v>228</v>
      </c>
    </row>
    <row r="151" spans="1:7" ht="40.799999999999997" x14ac:dyDescent="0.5">
      <c r="A151" s="45" t="s">
        <v>561</v>
      </c>
      <c r="B151" s="45" t="s">
        <v>688</v>
      </c>
      <c r="C151" s="45" t="s">
        <v>689</v>
      </c>
      <c r="D151" s="46">
        <v>28</v>
      </c>
      <c r="E151" s="45" t="s">
        <v>316</v>
      </c>
      <c r="F151" s="45" t="s">
        <v>690</v>
      </c>
      <c r="G151" s="47">
        <v>28</v>
      </c>
    </row>
    <row r="152" spans="1:7" ht="51" x14ac:dyDescent="0.5">
      <c r="A152" s="45" t="s">
        <v>509</v>
      </c>
      <c r="B152" s="45" t="s">
        <v>736</v>
      </c>
      <c r="C152" s="45" t="s">
        <v>737</v>
      </c>
      <c r="D152" s="46">
        <v>23</v>
      </c>
      <c r="E152" s="45" t="s">
        <v>316</v>
      </c>
      <c r="F152" s="45" t="s">
        <v>241</v>
      </c>
      <c r="G152" s="47">
        <v>23</v>
      </c>
    </row>
    <row r="153" spans="1:7" ht="51" x14ac:dyDescent="0.5">
      <c r="A153" s="45" t="s">
        <v>1191</v>
      </c>
      <c r="B153" s="45" t="s">
        <v>870</v>
      </c>
      <c r="C153" s="45" t="s">
        <v>871</v>
      </c>
      <c r="D153" s="46">
        <v>22</v>
      </c>
      <c r="E153" s="45" t="s">
        <v>316</v>
      </c>
      <c r="F153" s="45" t="s">
        <v>231</v>
      </c>
      <c r="G153" s="47">
        <v>22</v>
      </c>
    </row>
    <row r="154" spans="1:7" x14ac:dyDescent="0.5">
      <c r="A154" s="48" t="s">
        <v>232</v>
      </c>
      <c r="B154" s="48"/>
      <c r="C154" s="48"/>
      <c r="D154" s="48"/>
      <c r="E154" s="48"/>
      <c r="F154" s="48"/>
      <c r="G154" s="49">
        <v>73</v>
      </c>
    </row>
    <row r="158" spans="1:7" ht="10.5" customHeight="1" x14ac:dyDescent="0.5">
      <c r="A158" s="74" t="s">
        <v>221</v>
      </c>
      <c r="B158" s="74"/>
      <c r="C158" s="74"/>
      <c r="D158" s="74"/>
      <c r="E158" s="74"/>
      <c r="F158" s="74"/>
      <c r="G158" s="74"/>
    </row>
    <row r="159" spans="1:7" ht="10.5" customHeight="1" x14ac:dyDescent="0.5">
      <c r="A159" s="73" t="s">
        <v>3509</v>
      </c>
      <c r="B159" s="73"/>
      <c r="C159" s="73"/>
      <c r="D159" s="73"/>
      <c r="E159" s="73"/>
      <c r="F159" s="73"/>
      <c r="G159" s="73"/>
    </row>
    <row r="161" spans="1:7" ht="40.799999999999997" x14ac:dyDescent="0.5">
      <c r="A161" s="43" t="s">
        <v>223</v>
      </c>
      <c r="B161" s="43" t="s">
        <v>310</v>
      </c>
      <c r="C161" s="43" t="s">
        <v>311</v>
      </c>
      <c r="D161" s="43" t="s">
        <v>226</v>
      </c>
      <c r="E161" s="43" t="s">
        <v>225</v>
      </c>
      <c r="F161" s="43" t="s">
        <v>227</v>
      </c>
      <c r="G161" s="44" t="s">
        <v>228</v>
      </c>
    </row>
    <row r="162" spans="1:7" ht="30.6" x14ac:dyDescent="0.5">
      <c r="A162" s="45" t="s">
        <v>1140</v>
      </c>
      <c r="B162" s="45" t="s">
        <v>489</v>
      </c>
      <c r="C162" s="45" t="s">
        <v>490</v>
      </c>
      <c r="D162" s="46">
        <v>15</v>
      </c>
      <c r="E162" s="45" t="s">
        <v>316</v>
      </c>
      <c r="F162" s="45" t="s">
        <v>241</v>
      </c>
      <c r="G162" s="47">
        <v>15</v>
      </c>
    </row>
    <row r="163" spans="1:7" ht="30.6" x14ac:dyDescent="0.5">
      <c r="A163" s="45" t="s">
        <v>330</v>
      </c>
      <c r="B163" s="45" t="s">
        <v>807</v>
      </c>
      <c r="C163" s="45" t="s">
        <v>808</v>
      </c>
      <c r="D163" s="46">
        <v>5</v>
      </c>
      <c r="E163" s="45" t="s">
        <v>316</v>
      </c>
      <c r="F163" s="45" t="s">
        <v>805</v>
      </c>
      <c r="G163" s="47">
        <v>5</v>
      </c>
    </row>
    <row r="164" spans="1:7" x14ac:dyDescent="0.5">
      <c r="A164" s="48" t="s">
        <v>232</v>
      </c>
      <c r="B164" s="48"/>
      <c r="C164" s="48"/>
      <c r="D164" s="48"/>
      <c r="E164" s="48"/>
      <c r="F164" s="48"/>
      <c r="G164" s="49">
        <v>20</v>
      </c>
    </row>
    <row r="168" spans="1:7" ht="10.5" customHeight="1" x14ac:dyDescent="0.5">
      <c r="A168" s="74" t="s">
        <v>221</v>
      </c>
      <c r="B168" s="74"/>
      <c r="C168" s="74"/>
      <c r="D168" s="74"/>
      <c r="E168" s="74"/>
      <c r="F168" s="74"/>
      <c r="G168" s="74"/>
    </row>
    <row r="169" spans="1:7" ht="10.5" customHeight="1" x14ac:dyDescent="0.5">
      <c r="A169" s="73" t="s">
        <v>3510</v>
      </c>
      <c r="B169" s="73"/>
      <c r="C169" s="73"/>
      <c r="D169" s="73"/>
      <c r="E169" s="73"/>
      <c r="F169" s="73"/>
      <c r="G169" s="73"/>
    </row>
    <row r="171" spans="1:7" ht="40.799999999999997" x14ac:dyDescent="0.5">
      <c r="A171" s="43" t="s">
        <v>223</v>
      </c>
      <c r="B171" s="43" t="s">
        <v>310</v>
      </c>
      <c r="C171" s="43" t="s">
        <v>311</v>
      </c>
      <c r="D171" s="43" t="s">
        <v>226</v>
      </c>
      <c r="E171" s="43" t="s">
        <v>225</v>
      </c>
      <c r="F171" s="43" t="s">
        <v>227</v>
      </c>
      <c r="G171" s="44" t="s">
        <v>228</v>
      </c>
    </row>
    <row r="172" spans="1:7" ht="30.6" x14ac:dyDescent="0.5">
      <c r="A172" s="45" t="s">
        <v>450</v>
      </c>
      <c r="B172" s="45" t="s">
        <v>1181</v>
      </c>
      <c r="C172" s="45" t="s">
        <v>1182</v>
      </c>
      <c r="D172" s="46">
        <v>13.59</v>
      </c>
      <c r="E172" s="45" t="s">
        <v>316</v>
      </c>
      <c r="F172" s="45" t="s">
        <v>1183</v>
      </c>
      <c r="G172" s="47">
        <v>13.59</v>
      </c>
    </row>
    <row r="173" spans="1:7" x14ac:dyDescent="0.5">
      <c r="A173" s="48" t="s">
        <v>232</v>
      </c>
      <c r="B173" s="48"/>
      <c r="C173" s="48"/>
      <c r="D173" s="48"/>
      <c r="E173" s="48"/>
      <c r="F173" s="48"/>
      <c r="G173" s="49">
        <v>13.59</v>
      </c>
    </row>
    <row r="177" spans="1:7" ht="10.5" customHeight="1" x14ac:dyDescent="0.5">
      <c r="A177" s="74" t="s">
        <v>221</v>
      </c>
      <c r="B177" s="74"/>
      <c r="C177" s="74"/>
      <c r="D177" s="74"/>
      <c r="E177" s="74"/>
      <c r="F177" s="74"/>
      <c r="G177" s="74"/>
    </row>
    <row r="178" spans="1:7" ht="10.5" customHeight="1" x14ac:dyDescent="0.5">
      <c r="A178" s="73" t="s">
        <v>3511</v>
      </c>
      <c r="B178" s="73"/>
      <c r="C178" s="73"/>
      <c r="D178" s="73"/>
      <c r="E178" s="73"/>
      <c r="F178" s="73"/>
      <c r="G178" s="73"/>
    </row>
    <row r="180" spans="1:7" ht="40.799999999999997" x14ac:dyDescent="0.5">
      <c r="A180" s="43" t="s">
        <v>223</v>
      </c>
      <c r="B180" s="43" t="s">
        <v>310</v>
      </c>
      <c r="C180" s="43" t="s">
        <v>311</v>
      </c>
      <c r="D180" s="43" t="s">
        <v>226</v>
      </c>
      <c r="E180" s="43" t="s">
        <v>225</v>
      </c>
      <c r="F180" s="43" t="s">
        <v>227</v>
      </c>
      <c r="G180" s="44" t="s">
        <v>228</v>
      </c>
    </row>
    <row r="181" spans="1:7" ht="71.400000000000006" x14ac:dyDescent="0.5">
      <c r="A181" s="45" t="s">
        <v>509</v>
      </c>
      <c r="B181" s="45" t="s">
        <v>738</v>
      </c>
      <c r="C181" s="45" t="s">
        <v>739</v>
      </c>
      <c r="D181" s="46">
        <v>23</v>
      </c>
      <c r="E181" s="45" t="s">
        <v>316</v>
      </c>
      <c r="F181" s="45" t="s">
        <v>231</v>
      </c>
      <c r="G181" s="47">
        <v>23</v>
      </c>
    </row>
    <row r="182" spans="1:7" ht="91.8" x14ac:dyDescent="0.5">
      <c r="A182" s="45" t="s">
        <v>274</v>
      </c>
      <c r="B182" s="45" t="s">
        <v>954</v>
      </c>
      <c r="C182" s="45" t="s">
        <v>955</v>
      </c>
      <c r="D182" s="46">
        <v>13</v>
      </c>
      <c r="E182" s="45" t="s">
        <v>316</v>
      </c>
      <c r="F182" s="45" t="s">
        <v>231</v>
      </c>
      <c r="G182" s="47">
        <v>13</v>
      </c>
    </row>
    <row r="183" spans="1:7" ht="51" x14ac:dyDescent="0.5">
      <c r="A183" s="72" t="s">
        <v>334</v>
      </c>
      <c r="B183" s="45" t="s">
        <v>1105</v>
      </c>
      <c r="C183" s="45" t="s">
        <v>1106</v>
      </c>
      <c r="D183" s="46">
        <v>5</v>
      </c>
      <c r="E183" s="45" t="s">
        <v>316</v>
      </c>
      <c r="F183" s="45" t="s">
        <v>1107</v>
      </c>
      <c r="G183" s="47">
        <v>5</v>
      </c>
    </row>
    <row r="184" spans="1:7" ht="40.799999999999997" x14ac:dyDescent="0.5">
      <c r="A184" s="72"/>
      <c r="B184" s="45" t="s">
        <v>1108</v>
      </c>
      <c r="C184" s="45" t="s">
        <v>1109</v>
      </c>
      <c r="D184" s="46">
        <v>21</v>
      </c>
      <c r="E184" s="45" t="s">
        <v>316</v>
      </c>
      <c r="F184" s="45" t="s">
        <v>1107</v>
      </c>
      <c r="G184" s="47">
        <v>21</v>
      </c>
    </row>
    <row r="185" spans="1:7" x14ac:dyDescent="0.5">
      <c r="A185" s="48" t="s">
        <v>232</v>
      </c>
      <c r="B185" s="48"/>
      <c r="C185" s="48"/>
      <c r="D185" s="48"/>
      <c r="E185" s="48"/>
      <c r="F185" s="48"/>
      <c r="G185" s="49">
        <v>62</v>
      </c>
    </row>
    <row r="189" spans="1:7" ht="10.5" customHeight="1" x14ac:dyDescent="0.5">
      <c r="A189" s="74" t="s">
        <v>221</v>
      </c>
      <c r="B189" s="74"/>
      <c r="C189" s="74"/>
      <c r="D189" s="74"/>
      <c r="E189" s="74"/>
      <c r="F189" s="74"/>
      <c r="G189" s="74"/>
    </row>
    <row r="190" spans="1:7" ht="10.5" customHeight="1" x14ac:dyDescent="0.5">
      <c r="A190" s="73" t="s">
        <v>3512</v>
      </c>
      <c r="B190" s="73"/>
      <c r="C190" s="73"/>
      <c r="D190" s="73"/>
      <c r="E190" s="73"/>
      <c r="F190" s="73"/>
      <c r="G190" s="73"/>
    </row>
    <row r="192" spans="1:7" ht="40.799999999999997" x14ac:dyDescent="0.5">
      <c r="A192" s="43" t="s">
        <v>223</v>
      </c>
      <c r="B192" s="43" t="s">
        <v>310</v>
      </c>
      <c r="C192" s="43" t="s">
        <v>311</v>
      </c>
      <c r="D192" s="43" t="s">
        <v>226</v>
      </c>
      <c r="E192" s="43" t="s">
        <v>225</v>
      </c>
      <c r="F192" s="43" t="s">
        <v>227</v>
      </c>
      <c r="G192" s="44" t="s">
        <v>228</v>
      </c>
    </row>
    <row r="193" spans="1:7" ht="30.6" x14ac:dyDescent="0.5">
      <c r="A193" s="45" t="s">
        <v>288</v>
      </c>
      <c r="B193" s="45" t="s">
        <v>538</v>
      </c>
      <c r="C193" s="45" t="s">
        <v>539</v>
      </c>
      <c r="D193" s="46">
        <v>10</v>
      </c>
      <c r="E193" s="45" t="s">
        <v>316</v>
      </c>
      <c r="F193" s="45" t="s">
        <v>231</v>
      </c>
      <c r="G193" s="47">
        <v>10</v>
      </c>
    </row>
    <row r="194" spans="1:7" ht="40.799999999999997" x14ac:dyDescent="0.5">
      <c r="A194" s="45" t="s">
        <v>312</v>
      </c>
      <c r="B194" s="45" t="s">
        <v>559</v>
      </c>
      <c r="C194" s="45" t="s">
        <v>560</v>
      </c>
      <c r="D194" s="46">
        <v>14</v>
      </c>
      <c r="E194" s="45" t="s">
        <v>316</v>
      </c>
      <c r="F194" s="45" t="s">
        <v>241</v>
      </c>
      <c r="G194" s="47">
        <v>14</v>
      </c>
    </row>
    <row r="195" spans="1:7" x14ac:dyDescent="0.5">
      <c r="A195" s="48" t="s">
        <v>232</v>
      </c>
      <c r="B195" s="48"/>
      <c r="C195" s="48"/>
      <c r="D195" s="48"/>
      <c r="E195" s="48"/>
      <c r="F195" s="48"/>
      <c r="G195" s="49">
        <v>24</v>
      </c>
    </row>
    <row r="199" spans="1:7" ht="10.5" customHeight="1" x14ac:dyDescent="0.5">
      <c r="A199" s="74" t="s">
        <v>221</v>
      </c>
      <c r="B199" s="74"/>
      <c r="C199" s="74"/>
      <c r="D199" s="74"/>
      <c r="E199" s="74"/>
      <c r="F199" s="74"/>
      <c r="G199" s="74"/>
    </row>
    <row r="200" spans="1:7" ht="10.5" customHeight="1" x14ac:dyDescent="0.5">
      <c r="A200" s="73" t="s">
        <v>3513</v>
      </c>
      <c r="B200" s="73"/>
      <c r="C200" s="73"/>
      <c r="D200" s="73"/>
      <c r="E200" s="73"/>
      <c r="F200" s="73"/>
      <c r="G200" s="73"/>
    </row>
    <row r="202" spans="1:7" ht="40.799999999999997" x14ac:dyDescent="0.5">
      <c r="A202" s="43" t="s">
        <v>223</v>
      </c>
      <c r="B202" s="43" t="s">
        <v>310</v>
      </c>
      <c r="C202" s="43" t="s">
        <v>311</v>
      </c>
      <c r="D202" s="43" t="s">
        <v>226</v>
      </c>
      <c r="E202" s="43" t="s">
        <v>225</v>
      </c>
      <c r="F202" s="43" t="s">
        <v>227</v>
      </c>
      <c r="G202" s="44" t="s">
        <v>228</v>
      </c>
    </row>
    <row r="203" spans="1:7" ht="20.399999999999999" x14ac:dyDescent="0.5">
      <c r="A203" s="72" t="s">
        <v>703</v>
      </c>
      <c r="B203" s="72" t="s">
        <v>501</v>
      </c>
      <c r="C203" s="72" t="s">
        <v>502</v>
      </c>
      <c r="D203" s="46">
        <v>12</v>
      </c>
      <c r="E203" s="45" t="s">
        <v>316</v>
      </c>
      <c r="F203" s="45" t="s">
        <v>231</v>
      </c>
      <c r="G203" s="47">
        <v>12</v>
      </c>
    </row>
    <row r="204" spans="1:7" x14ac:dyDescent="0.5">
      <c r="A204" s="72"/>
      <c r="B204" s="72"/>
      <c r="C204" s="72"/>
      <c r="D204" s="46">
        <v>18</v>
      </c>
      <c r="E204" s="45" t="s">
        <v>316</v>
      </c>
      <c r="F204" s="45" t="s">
        <v>241</v>
      </c>
      <c r="G204" s="47">
        <v>18</v>
      </c>
    </row>
    <row r="205" spans="1:7" ht="71.400000000000006" x14ac:dyDescent="0.5">
      <c r="A205" s="45" t="s">
        <v>267</v>
      </c>
      <c r="B205" s="45" t="s">
        <v>817</v>
      </c>
      <c r="C205" s="45" t="s">
        <v>818</v>
      </c>
      <c r="D205" s="46">
        <v>27</v>
      </c>
      <c r="E205" s="45" t="s">
        <v>316</v>
      </c>
      <c r="F205" s="45" t="s">
        <v>241</v>
      </c>
      <c r="G205" s="47">
        <v>27</v>
      </c>
    </row>
    <row r="206" spans="1:7" ht="30.6" x14ac:dyDescent="0.5">
      <c r="A206" s="45" t="s">
        <v>3197</v>
      </c>
      <c r="B206" s="45" t="s">
        <v>992</v>
      </c>
      <c r="C206" s="45" t="s">
        <v>993</v>
      </c>
      <c r="D206" s="46">
        <v>5</v>
      </c>
      <c r="E206" s="45" t="s">
        <v>316</v>
      </c>
      <c r="F206" s="45" t="s">
        <v>317</v>
      </c>
      <c r="G206" s="47">
        <v>5</v>
      </c>
    </row>
    <row r="207" spans="1:7" x14ac:dyDescent="0.5">
      <c r="A207" s="48" t="s">
        <v>232</v>
      </c>
      <c r="B207" s="48"/>
      <c r="C207" s="48"/>
      <c r="D207" s="48"/>
      <c r="E207" s="48"/>
      <c r="F207" s="48"/>
      <c r="G207" s="49">
        <v>62</v>
      </c>
    </row>
    <row r="211" spans="1:7" ht="10.5" customHeight="1" x14ac:dyDescent="0.5">
      <c r="A211" s="74" t="s">
        <v>221</v>
      </c>
      <c r="B211" s="74"/>
      <c r="C211" s="74"/>
      <c r="D211" s="74"/>
      <c r="E211" s="74"/>
      <c r="F211" s="74"/>
      <c r="G211" s="74"/>
    </row>
    <row r="212" spans="1:7" ht="10.5" customHeight="1" x14ac:dyDescent="0.5">
      <c r="A212" s="73" t="s">
        <v>3514</v>
      </c>
      <c r="B212" s="73"/>
      <c r="C212" s="73"/>
      <c r="D212" s="73"/>
      <c r="E212" s="73"/>
      <c r="F212" s="73"/>
      <c r="G212" s="73"/>
    </row>
    <row r="214" spans="1:7" ht="40.799999999999997" x14ac:dyDescent="0.5">
      <c r="A214" s="43" t="s">
        <v>223</v>
      </c>
      <c r="B214" s="43" t="s">
        <v>310</v>
      </c>
      <c r="C214" s="43" t="s">
        <v>311</v>
      </c>
      <c r="D214" s="43" t="s">
        <v>226</v>
      </c>
      <c r="E214" s="43" t="s">
        <v>225</v>
      </c>
      <c r="F214" s="43" t="s">
        <v>227</v>
      </c>
      <c r="G214" s="44" t="s">
        <v>228</v>
      </c>
    </row>
    <row r="215" spans="1:7" ht="51" x14ac:dyDescent="0.5">
      <c r="A215" s="45" t="s">
        <v>509</v>
      </c>
      <c r="B215" s="45" t="s">
        <v>741</v>
      </c>
      <c r="C215" s="45" t="s">
        <v>742</v>
      </c>
      <c r="D215" s="46">
        <v>10</v>
      </c>
      <c r="E215" s="45" t="s">
        <v>316</v>
      </c>
      <c r="F215" s="45" t="s">
        <v>231</v>
      </c>
      <c r="G215" s="47">
        <v>10</v>
      </c>
    </row>
    <row r="216" spans="1:7" ht="40.799999999999997" x14ac:dyDescent="0.5">
      <c r="A216" s="45" t="s">
        <v>321</v>
      </c>
      <c r="B216" s="45" t="s">
        <v>1042</v>
      </c>
      <c r="C216" s="45" t="s">
        <v>1043</v>
      </c>
      <c r="D216" s="46">
        <v>17</v>
      </c>
      <c r="E216" s="45" t="s">
        <v>316</v>
      </c>
      <c r="F216" s="45" t="s">
        <v>1037</v>
      </c>
      <c r="G216" s="47">
        <v>17</v>
      </c>
    </row>
    <row r="217" spans="1:7" x14ac:dyDescent="0.5">
      <c r="A217" s="48" t="s">
        <v>232</v>
      </c>
      <c r="B217" s="48"/>
      <c r="C217" s="48"/>
      <c r="D217" s="48"/>
      <c r="E217" s="48"/>
      <c r="F217" s="48"/>
      <c r="G217" s="49">
        <v>27</v>
      </c>
    </row>
    <row r="221" spans="1:7" ht="10.5" customHeight="1" x14ac:dyDescent="0.5">
      <c r="A221" s="74" t="s">
        <v>221</v>
      </c>
      <c r="B221" s="74"/>
      <c r="C221" s="74"/>
      <c r="D221" s="74"/>
      <c r="E221" s="74"/>
      <c r="F221" s="74"/>
      <c r="G221" s="74"/>
    </row>
    <row r="222" spans="1:7" ht="10.5" customHeight="1" x14ac:dyDescent="0.5">
      <c r="A222" s="73" t="s">
        <v>3515</v>
      </c>
      <c r="B222" s="73"/>
      <c r="C222" s="73"/>
      <c r="D222" s="73"/>
      <c r="E222" s="73"/>
      <c r="F222" s="73"/>
      <c r="G222" s="73"/>
    </row>
    <row r="224" spans="1:7" ht="40.799999999999997" x14ac:dyDescent="0.5">
      <c r="A224" s="43" t="s">
        <v>223</v>
      </c>
      <c r="B224" s="43" t="s">
        <v>310</v>
      </c>
      <c r="C224" s="43" t="s">
        <v>311</v>
      </c>
      <c r="D224" s="43" t="s">
        <v>226</v>
      </c>
      <c r="E224" s="43" t="s">
        <v>225</v>
      </c>
      <c r="F224" s="43" t="s">
        <v>227</v>
      </c>
      <c r="G224" s="44" t="s">
        <v>228</v>
      </c>
    </row>
    <row r="225" spans="1:7" ht="30.6" x14ac:dyDescent="0.5">
      <c r="A225" s="72" t="s">
        <v>240</v>
      </c>
      <c r="B225" s="45" t="s">
        <v>460</v>
      </c>
      <c r="C225" s="45" t="s">
        <v>461</v>
      </c>
      <c r="D225" s="46">
        <v>32</v>
      </c>
      <c r="E225" s="45" t="s">
        <v>316</v>
      </c>
      <c r="F225" s="45" t="s">
        <v>247</v>
      </c>
      <c r="G225" s="47">
        <v>32</v>
      </c>
    </row>
    <row r="226" spans="1:7" ht="20.399999999999999" x14ac:dyDescent="0.5">
      <c r="A226" s="72"/>
      <c r="B226" s="45" t="s">
        <v>462</v>
      </c>
      <c r="C226" s="45" t="s">
        <v>463</v>
      </c>
      <c r="D226" s="46">
        <v>36</v>
      </c>
      <c r="E226" s="45" t="s">
        <v>316</v>
      </c>
      <c r="F226" s="45" t="s">
        <v>247</v>
      </c>
      <c r="G226" s="47">
        <v>36</v>
      </c>
    </row>
    <row r="227" spans="1:7" x14ac:dyDescent="0.5">
      <c r="A227" s="48" t="s">
        <v>232</v>
      </c>
      <c r="B227" s="48"/>
      <c r="C227" s="48"/>
      <c r="D227" s="48"/>
      <c r="E227" s="48"/>
      <c r="F227" s="48"/>
      <c r="G227" s="49">
        <v>68</v>
      </c>
    </row>
    <row r="231" spans="1:7" ht="10.5" customHeight="1" x14ac:dyDescent="0.5">
      <c r="A231" s="74" t="s">
        <v>221</v>
      </c>
      <c r="B231" s="74"/>
      <c r="C231" s="74"/>
      <c r="D231" s="74"/>
      <c r="E231" s="74"/>
      <c r="F231" s="74"/>
      <c r="G231" s="74"/>
    </row>
    <row r="232" spans="1:7" ht="10.5" customHeight="1" x14ac:dyDescent="0.5">
      <c r="A232" s="73" t="s">
        <v>3516</v>
      </c>
      <c r="B232" s="73"/>
      <c r="C232" s="73"/>
      <c r="D232" s="73"/>
      <c r="E232" s="73"/>
      <c r="F232" s="73"/>
      <c r="G232" s="73"/>
    </row>
    <row r="234" spans="1:7" ht="40.799999999999997" x14ac:dyDescent="0.5">
      <c r="A234" s="43" t="s">
        <v>223</v>
      </c>
      <c r="B234" s="43" t="s">
        <v>310</v>
      </c>
      <c r="C234" s="43" t="s">
        <v>311</v>
      </c>
      <c r="D234" s="43" t="s">
        <v>226</v>
      </c>
      <c r="E234" s="43" t="s">
        <v>225</v>
      </c>
      <c r="F234" s="43" t="s">
        <v>227</v>
      </c>
      <c r="G234" s="44" t="s">
        <v>228</v>
      </c>
    </row>
    <row r="235" spans="1:7" ht="40.799999999999997" x14ac:dyDescent="0.5">
      <c r="A235" s="45" t="s">
        <v>3215</v>
      </c>
      <c r="B235" s="45" t="s">
        <v>1142</v>
      </c>
      <c r="C235" s="45" t="s">
        <v>1143</v>
      </c>
      <c r="D235" s="46">
        <v>11</v>
      </c>
      <c r="E235" s="45" t="s">
        <v>316</v>
      </c>
      <c r="F235" s="45" t="s">
        <v>241</v>
      </c>
      <c r="G235" s="47">
        <v>11</v>
      </c>
    </row>
    <row r="236" spans="1:7" x14ac:dyDescent="0.5">
      <c r="A236" s="48" t="s">
        <v>232</v>
      </c>
      <c r="B236" s="48"/>
      <c r="C236" s="48"/>
      <c r="D236" s="48"/>
      <c r="E236" s="48"/>
      <c r="F236" s="48"/>
      <c r="G236" s="49">
        <v>11</v>
      </c>
    </row>
    <row r="240" spans="1:7" ht="10.5" customHeight="1" x14ac:dyDescent="0.5">
      <c r="A240" s="74" t="s">
        <v>221</v>
      </c>
      <c r="B240" s="74"/>
      <c r="C240" s="74"/>
      <c r="D240" s="74"/>
      <c r="E240" s="74"/>
      <c r="F240" s="74"/>
      <c r="G240" s="74"/>
    </row>
    <row r="241" spans="1:7" ht="10.5" customHeight="1" x14ac:dyDescent="0.5">
      <c r="A241" s="73" t="s">
        <v>3517</v>
      </c>
      <c r="B241" s="73"/>
      <c r="C241" s="73"/>
      <c r="D241" s="73"/>
      <c r="E241" s="73"/>
      <c r="F241" s="73"/>
      <c r="G241" s="73"/>
    </row>
    <row r="243" spans="1:7" ht="40.799999999999997" x14ac:dyDescent="0.5">
      <c r="A243" s="43" t="s">
        <v>223</v>
      </c>
      <c r="B243" s="43" t="s">
        <v>310</v>
      </c>
      <c r="C243" s="43" t="s">
        <v>311</v>
      </c>
      <c r="D243" s="43" t="s">
        <v>226</v>
      </c>
      <c r="E243" s="43" t="s">
        <v>225</v>
      </c>
      <c r="F243" s="43" t="s">
        <v>227</v>
      </c>
      <c r="G243" s="44" t="s">
        <v>228</v>
      </c>
    </row>
    <row r="244" spans="1:7" ht="61.2" x14ac:dyDescent="0.5">
      <c r="A244" s="45" t="s">
        <v>274</v>
      </c>
      <c r="B244" s="45" t="s">
        <v>956</v>
      </c>
      <c r="C244" s="45" t="s">
        <v>957</v>
      </c>
      <c r="D244" s="46">
        <v>22</v>
      </c>
      <c r="E244" s="45" t="s">
        <v>316</v>
      </c>
      <c r="F244" s="45" t="s">
        <v>477</v>
      </c>
      <c r="G244" s="47">
        <v>22</v>
      </c>
    </row>
    <row r="245" spans="1:7" ht="20.399999999999999" x14ac:dyDescent="0.5">
      <c r="A245" s="72" t="s">
        <v>3497</v>
      </c>
      <c r="B245" s="45" t="s">
        <v>705</v>
      </c>
      <c r="C245" s="45" t="s">
        <v>706</v>
      </c>
      <c r="D245" s="46">
        <v>10.199999999999999</v>
      </c>
      <c r="E245" s="45" t="s">
        <v>316</v>
      </c>
      <c r="F245" s="45" t="s">
        <v>317</v>
      </c>
      <c r="G245" s="47">
        <v>10.199999999999999</v>
      </c>
    </row>
    <row r="246" spans="1:7" ht="20.399999999999999" x14ac:dyDescent="0.5">
      <c r="A246" s="72"/>
      <c r="B246" s="45" t="s">
        <v>707</v>
      </c>
      <c r="C246" s="45" t="s">
        <v>708</v>
      </c>
      <c r="D246" s="46">
        <v>16.8</v>
      </c>
      <c r="E246" s="45" t="s">
        <v>316</v>
      </c>
      <c r="F246" s="45" t="s">
        <v>317</v>
      </c>
      <c r="G246" s="47">
        <v>16.8</v>
      </c>
    </row>
    <row r="247" spans="1:7" ht="30.6" x14ac:dyDescent="0.5">
      <c r="A247" s="45" t="s">
        <v>515</v>
      </c>
      <c r="B247" s="45" t="s">
        <v>1208</v>
      </c>
      <c r="C247" s="45" t="s">
        <v>1209</v>
      </c>
      <c r="D247" s="46">
        <v>7</v>
      </c>
      <c r="E247" s="45" t="s">
        <v>316</v>
      </c>
      <c r="F247" s="45" t="s">
        <v>241</v>
      </c>
      <c r="G247" s="47">
        <v>7</v>
      </c>
    </row>
    <row r="248" spans="1:7" x14ac:dyDescent="0.5">
      <c r="A248" s="48" t="s">
        <v>232</v>
      </c>
      <c r="B248" s="48"/>
      <c r="C248" s="48"/>
      <c r="D248" s="48"/>
      <c r="E248" s="48"/>
      <c r="F248" s="48"/>
      <c r="G248" s="49">
        <v>56</v>
      </c>
    </row>
    <row r="252" spans="1:7" ht="10.5" customHeight="1" x14ac:dyDescent="0.5">
      <c r="A252" s="74" t="s">
        <v>221</v>
      </c>
      <c r="B252" s="74"/>
      <c r="C252" s="74"/>
      <c r="D252" s="74"/>
      <c r="E252" s="74"/>
      <c r="F252" s="74"/>
      <c r="G252" s="74"/>
    </row>
    <row r="253" spans="1:7" ht="10.5" customHeight="1" x14ac:dyDescent="0.5">
      <c r="A253" s="73" t="s">
        <v>3518</v>
      </c>
      <c r="B253" s="73"/>
      <c r="C253" s="73"/>
      <c r="D253" s="73"/>
      <c r="E253" s="73"/>
      <c r="F253" s="73"/>
      <c r="G253" s="73"/>
    </row>
    <row r="255" spans="1:7" ht="40.799999999999997" x14ac:dyDescent="0.5">
      <c r="A255" s="43" t="s">
        <v>223</v>
      </c>
      <c r="B255" s="43" t="s">
        <v>310</v>
      </c>
      <c r="C255" s="43" t="s">
        <v>311</v>
      </c>
      <c r="D255" s="43" t="s">
        <v>226</v>
      </c>
      <c r="E255" s="43" t="s">
        <v>225</v>
      </c>
      <c r="F255" s="43" t="s">
        <v>227</v>
      </c>
      <c r="G255" s="44" t="s">
        <v>228</v>
      </c>
    </row>
    <row r="256" spans="1:7" ht="61.2" x14ac:dyDescent="0.5">
      <c r="A256" s="45" t="s">
        <v>812</v>
      </c>
      <c r="B256" s="45" t="s">
        <v>412</v>
      </c>
      <c r="C256" s="45" t="s">
        <v>413</v>
      </c>
      <c r="D256" s="46">
        <v>30</v>
      </c>
      <c r="E256" s="45" t="s">
        <v>316</v>
      </c>
      <c r="F256" s="45" t="s">
        <v>317</v>
      </c>
      <c r="G256" s="47">
        <v>30</v>
      </c>
    </row>
    <row r="257" spans="1:7" ht="40.799999999999997" x14ac:dyDescent="0.5">
      <c r="A257" s="45" t="s">
        <v>631</v>
      </c>
      <c r="B257" s="45" t="s">
        <v>839</v>
      </c>
      <c r="C257" s="45" t="s">
        <v>840</v>
      </c>
      <c r="D257" s="46">
        <v>12</v>
      </c>
      <c r="E257" s="45" t="s">
        <v>316</v>
      </c>
      <c r="F257" s="45" t="s">
        <v>841</v>
      </c>
      <c r="G257" s="47">
        <v>12</v>
      </c>
    </row>
    <row r="258" spans="1:7" ht="40.799999999999997" x14ac:dyDescent="0.5">
      <c r="A258" s="45" t="s">
        <v>277</v>
      </c>
      <c r="B258" s="45" t="s">
        <v>907</v>
      </c>
      <c r="C258" s="45" t="s">
        <v>908</v>
      </c>
      <c r="D258" s="46">
        <v>18</v>
      </c>
      <c r="E258" s="45" t="s">
        <v>316</v>
      </c>
      <c r="F258" s="45" t="s">
        <v>317</v>
      </c>
      <c r="G258" s="47">
        <v>18</v>
      </c>
    </row>
    <row r="259" spans="1:7" ht="30.6" x14ac:dyDescent="0.5">
      <c r="A259" s="45" t="s">
        <v>515</v>
      </c>
      <c r="B259" s="45" t="s">
        <v>1210</v>
      </c>
      <c r="C259" s="45" t="s">
        <v>1211</v>
      </c>
      <c r="D259" s="46">
        <v>25</v>
      </c>
      <c r="E259" s="45" t="s">
        <v>316</v>
      </c>
      <c r="F259" s="45" t="s">
        <v>231</v>
      </c>
      <c r="G259" s="47">
        <v>25</v>
      </c>
    </row>
    <row r="260" spans="1:7" x14ac:dyDescent="0.5">
      <c r="A260" s="48" t="s">
        <v>232</v>
      </c>
      <c r="B260" s="48"/>
      <c r="C260" s="48"/>
      <c r="D260" s="48"/>
      <c r="E260" s="48"/>
      <c r="F260" s="48"/>
      <c r="G260" s="49">
        <v>85</v>
      </c>
    </row>
    <row r="264" spans="1:7" ht="10.5" customHeight="1" x14ac:dyDescent="0.5">
      <c r="A264" s="74" t="s">
        <v>221</v>
      </c>
      <c r="B264" s="74"/>
      <c r="C264" s="74"/>
      <c r="D264" s="74"/>
      <c r="E264" s="74"/>
      <c r="F264" s="74"/>
      <c r="G264" s="74"/>
    </row>
    <row r="265" spans="1:7" ht="10.5" customHeight="1" x14ac:dyDescent="0.5">
      <c r="A265" s="73" t="s">
        <v>3519</v>
      </c>
      <c r="B265" s="73"/>
      <c r="C265" s="73"/>
      <c r="D265" s="73"/>
      <c r="E265" s="73"/>
      <c r="F265" s="73"/>
      <c r="G265" s="73"/>
    </row>
    <row r="267" spans="1:7" ht="40.799999999999997" x14ac:dyDescent="0.5">
      <c r="A267" s="43" t="s">
        <v>223</v>
      </c>
      <c r="B267" s="43" t="s">
        <v>310</v>
      </c>
      <c r="C267" s="43" t="s">
        <v>311</v>
      </c>
      <c r="D267" s="43" t="s">
        <v>226</v>
      </c>
      <c r="E267" s="43" t="s">
        <v>225</v>
      </c>
      <c r="F267" s="43" t="s">
        <v>227</v>
      </c>
      <c r="G267" s="44" t="s">
        <v>228</v>
      </c>
    </row>
    <row r="268" spans="1:7" ht="30.6" x14ac:dyDescent="0.5">
      <c r="A268" s="45" t="s">
        <v>648</v>
      </c>
      <c r="B268" s="45" t="s">
        <v>972</v>
      </c>
      <c r="C268" s="45" t="s">
        <v>973</v>
      </c>
      <c r="D268" s="46">
        <v>8</v>
      </c>
      <c r="E268" s="45" t="s">
        <v>316</v>
      </c>
      <c r="F268" s="45" t="s">
        <v>241</v>
      </c>
      <c r="G268" s="47">
        <v>8</v>
      </c>
    </row>
    <row r="269" spans="1:7" ht="51" x14ac:dyDescent="0.5">
      <c r="A269" s="45" t="s">
        <v>326</v>
      </c>
      <c r="B269" s="45" t="s">
        <v>1160</v>
      </c>
      <c r="C269" s="45" t="s">
        <v>1004</v>
      </c>
      <c r="D269" s="46">
        <v>15</v>
      </c>
      <c r="E269" s="45" t="s">
        <v>316</v>
      </c>
      <c r="F269" s="45" t="s">
        <v>1161</v>
      </c>
      <c r="G269" s="47">
        <v>15</v>
      </c>
    </row>
    <row r="270" spans="1:7" x14ac:dyDescent="0.5">
      <c r="A270" s="48" t="s">
        <v>232</v>
      </c>
      <c r="B270" s="48"/>
      <c r="C270" s="48"/>
      <c r="D270" s="48"/>
      <c r="E270" s="48"/>
      <c r="F270" s="48"/>
      <c r="G270" s="49">
        <v>23</v>
      </c>
    </row>
    <row r="274" spans="1:7" ht="10.5" customHeight="1" x14ac:dyDescent="0.5">
      <c r="A274" s="74" t="s">
        <v>221</v>
      </c>
      <c r="B274" s="74"/>
      <c r="C274" s="74"/>
      <c r="D274" s="74"/>
      <c r="E274" s="74"/>
      <c r="F274" s="74"/>
      <c r="G274" s="74"/>
    </row>
    <row r="275" spans="1:7" ht="10.5" customHeight="1" x14ac:dyDescent="0.5">
      <c r="A275" s="73" t="s">
        <v>3520</v>
      </c>
      <c r="B275" s="73"/>
      <c r="C275" s="73"/>
      <c r="D275" s="73"/>
      <c r="E275" s="73"/>
      <c r="F275" s="73"/>
      <c r="G275" s="73"/>
    </row>
    <row r="277" spans="1:7" ht="40.799999999999997" x14ac:dyDescent="0.5">
      <c r="A277" s="43" t="s">
        <v>223</v>
      </c>
      <c r="B277" s="43" t="s">
        <v>310</v>
      </c>
      <c r="C277" s="43" t="s">
        <v>311</v>
      </c>
      <c r="D277" s="43" t="s">
        <v>226</v>
      </c>
      <c r="E277" s="43" t="s">
        <v>225</v>
      </c>
      <c r="F277" s="43" t="s">
        <v>227</v>
      </c>
      <c r="G277" s="44" t="s">
        <v>228</v>
      </c>
    </row>
    <row r="278" spans="1:7" ht="51" x14ac:dyDescent="0.5">
      <c r="A278" s="72" t="s">
        <v>3497</v>
      </c>
      <c r="B278" s="45" t="s">
        <v>709</v>
      </c>
      <c r="C278" s="45" t="s">
        <v>710</v>
      </c>
      <c r="D278" s="46">
        <v>11.99</v>
      </c>
      <c r="E278" s="45" t="s">
        <v>316</v>
      </c>
      <c r="F278" s="45" t="s">
        <v>317</v>
      </c>
      <c r="G278" s="47">
        <v>11.99</v>
      </c>
    </row>
    <row r="279" spans="1:7" ht="20.399999999999999" x14ac:dyDescent="0.5">
      <c r="A279" s="72"/>
      <c r="B279" s="45" t="s">
        <v>711</v>
      </c>
      <c r="C279" s="45" t="s">
        <v>712</v>
      </c>
      <c r="D279" s="46">
        <v>23.46</v>
      </c>
      <c r="E279" s="45" t="s">
        <v>316</v>
      </c>
      <c r="F279" s="45" t="s">
        <v>317</v>
      </c>
      <c r="G279" s="47">
        <v>23.46</v>
      </c>
    </row>
    <row r="280" spans="1:7" ht="30.6" x14ac:dyDescent="0.5">
      <c r="A280" s="45" t="s">
        <v>515</v>
      </c>
      <c r="B280" s="45" t="s">
        <v>1212</v>
      </c>
      <c r="C280" s="45" t="s">
        <v>1213</v>
      </c>
      <c r="D280" s="46">
        <v>4.47</v>
      </c>
      <c r="E280" s="45" t="s">
        <v>316</v>
      </c>
      <c r="F280" s="45" t="s">
        <v>231</v>
      </c>
      <c r="G280" s="47">
        <v>4.47</v>
      </c>
    </row>
    <row r="281" spans="1:7" x14ac:dyDescent="0.5">
      <c r="A281" s="48" t="s">
        <v>232</v>
      </c>
      <c r="B281" s="48"/>
      <c r="C281" s="48"/>
      <c r="D281" s="48"/>
      <c r="E281" s="48"/>
      <c r="F281" s="48"/>
      <c r="G281" s="49">
        <v>39.92</v>
      </c>
    </row>
    <row r="285" spans="1:7" ht="10.5" customHeight="1" x14ac:dyDescent="0.5">
      <c r="A285" s="74" t="s">
        <v>221</v>
      </c>
      <c r="B285" s="74"/>
      <c r="C285" s="74"/>
      <c r="D285" s="74"/>
      <c r="E285" s="74"/>
      <c r="F285" s="74"/>
      <c r="G285" s="74"/>
    </row>
    <row r="286" spans="1:7" ht="10.5" customHeight="1" x14ac:dyDescent="0.5">
      <c r="A286" s="73" t="s">
        <v>3521</v>
      </c>
      <c r="B286" s="73"/>
      <c r="C286" s="73"/>
      <c r="D286" s="73"/>
      <c r="E286" s="73"/>
      <c r="F286" s="73"/>
      <c r="G286" s="73"/>
    </row>
    <row r="288" spans="1:7" ht="40.799999999999997" x14ac:dyDescent="0.5">
      <c r="A288" s="43" t="s">
        <v>223</v>
      </c>
      <c r="B288" s="43" t="s">
        <v>310</v>
      </c>
      <c r="C288" s="43" t="s">
        <v>311</v>
      </c>
      <c r="D288" s="43" t="s">
        <v>226</v>
      </c>
      <c r="E288" s="43" t="s">
        <v>225</v>
      </c>
      <c r="F288" s="43" t="s">
        <v>227</v>
      </c>
      <c r="G288" s="44" t="s">
        <v>228</v>
      </c>
    </row>
    <row r="289" spans="1:7" ht="40.799999999999997" x14ac:dyDescent="0.5">
      <c r="A289" s="45" t="s">
        <v>519</v>
      </c>
      <c r="B289" s="45" t="s">
        <v>314</v>
      </c>
      <c r="C289" s="45" t="s">
        <v>315</v>
      </c>
      <c r="D289" s="46">
        <v>11</v>
      </c>
      <c r="E289" s="45" t="s">
        <v>316</v>
      </c>
      <c r="F289" s="45" t="s">
        <v>317</v>
      </c>
      <c r="G289" s="47">
        <v>11</v>
      </c>
    </row>
    <row r="290" spans="1:7" ht="102" x14ac:dyDescent="0.5">
      <c r="A290" s="72" t="s">
        <v>561</v>
      </c>
      <c r="B290" s="45" t="s">
        <v>691</v>
      </c>
      <c r="C290" s="45" t="s">
        <v>692</v>
      </c>
      <c r="D290" s="46">
        <v>28</v>
      </c>
      <c r="E290" s="45" t="s">
        <v>316</v>
      </c>
      <c r="F290" s="45" t="s">
        <v>477</v>
      </c>
      <c r="G290" s="47">
        <v>28</v>
      </c>
    </row>
    <row r="291" spans="1:7" ht="71.400000000000006" x14ac:dyDescent="0.5">
      <c r="A291" s="72"/>
      <c r="B291" s="45" t="s">
        <v>693</v>
      </c>
      <c r="C291" s="45" t="s">
        <v>694</v>
      </c>
      <c r="D291" s="46">
        <v>25</v>
      </c>
      <c r="E291" s="45" t="s">
        <v>316</v>
      </c>
      <c r="F291" s="45" t="s">
        <v>477</v>
      </c>
      <c r="G291" s="47">
        <v>25</v>
      </c>
    </row>
    <row r="292" spans="1:7" ht="30.6" x14ac:dyDescent="0.5">
      <c r="A292" s="45" t="s">
        <v>264</v>
      </c>
      <c r="B292" s="45" t="s">
        <v>797</v>
      </c>
      <c r="C292" s="45" t="s">
        <v>798</v>
      </c>
      <c r="D292" s="46">
        <v>18</v>
      </c>
      <c r="E292" s="45" t="s">
        <v>316</v>
      </c>
      <c r="F292" s="45" t="s">
        <v>265</v>
      </c>
      <c r="G292" s="47">
        <v>18</v>
      </c>
    </row>
    <row r="293" spans="1:7" ht="51" x14ac:dyDescent="0.5">
      <c r="A293" s="45" t="s">
        <v>258</v>
      </c>
      <c r="B293" s="45" t="s">
        <v>1031</v>
      </c>
      <c r="C293" s="45" t="s">
        <v>1032</v>
      </c>
      <c r="D293" s="46">
        <v>14</v>
      </c>
      <c r="E293" s="45" t="s">
        <v>316</v>
      </c>
      <c r="F293" s="45" t="s">
        <v>317</v>
      </c>
      <c r="G293" s="47">
        <v>14</v>
      </c>
    </row>
    <row r="294" spans="1:7" ht="71.400000000000006" x14ac:dyDescent="0.5">
      <c r="A294" s="45" t="s">
        <v>494</v>
      </c>
      <c r="B294" s="45" t="s">
        <v>1083</v>
      </c>
      <c r="C294" s="45" t="s">
        <v>1084</v>
      </c>
      <c r="D294" s="46">
        <v>22</v>
      </c>
      <c r="E294" s="45" t="s">
        <v>316</v>
      </c>
      <c r="F294" s="45" t="s">
        <v>241</v>
      </c>
      <c r="G294" s="47">
        <v>22</v>
      </c>
    </row>
    <row r="295" spans="1:7" x14ac:dyDescent="0.5">
      <c r="A295" s="48" t="s">
        <v>232</v>
      </c>
      <c r="B295" s="48"/>
      <c r="C295" s="48"/>
      <c r="D295" s="48"/>
      <c r="E295" s="48"/>
      <c r="F295" s="48"/>
      <c r="G295" s="49">
        <v>118</v>
      </c>
    </row>
    <row r="299" spans="1:7" ht="10.5" customHeight="1" x14ac:dyDescent="0.5">
      <c r="A299" s="74" t="s">
        <v>221</v>
      </c>
      <c r="B299" s="74"/>
      <c r="C299" s="74"/>
      <c r="D299" s="74"/>
      <c r="E299" s="74"/>
      <c r="F299" s="74"/>
      <c r="G299" s="74"/>
    </row>
    <row r="300" spans="1:7" ht="10.5" customHeight="1" x14ac:dyDescent="0.5">
      <c r="A300" s="73" t="s">
        <v>3522</v>
      </c>
      <c r="B300" s="73"/>
      <c r="C300" s="73"/>
      <c r="D300" s="73"/>
      <c r="E300" s="73"/>
      <c r="F300" s="73"/>
      <c r="G300" s="73"/>
    </row>
    <row r="302" spans="1:7" ht="40.799999999999997" x14ac:dyDescent="0.5">
      <c r="A302" s="43" t="s">
        <v>223</v>
      </c>
      <c r="B302" s="43" t="s">
        <v>310</v>
      </c>
      <c r="C302" s="43" t="s">
        <v>311</v>
      </c>
      <c r="D302" s="43" t="s">
        <v>226</v>
      </c>
      <c r="E302" s="43" t="s">
        <v>225</v>
      </c>
      <c r="F302" s="43" t="s">
        <v>227</v>
      </c>
      <c r="G302" s="44" t="s">
        <v>228</v>
      </c>
    </row>
    <row r="303" spans="1:7" ht="20.399999999999999" x14ac:dyDescent="0.5">
      <c r="A303" s="72" t="s">
        <v>234</v>
      </c>
      <c r="B303" s="45" t="s">
        <v>392</v>
      </c>
      <c r="C303" s="45" t="s">
        <v>393</v>
      </c>
      <c r="D303" s="46">
        <v>7</v>
      </c>
      <c r="E303" s="45" t="s">
        <v>316</v>
      </c>
      <c r="F303" s="45" t="s">
        <v>394</v>
      </c>
      <c r="G303" s="47">
        <v>7</v>
      </c>
    </row>
    <row r="304" spans="1:7" ht="30.6" x14ac:dyDescent="0.5">
      <c r="A304" s="72"/>
      <c r="B304" s="45" t="s">
        <v>395</v>
      </c>
      <c r="C304" s="45" t="s">
        <v>396</v>
      </c>
      <c r="D304" s="46">
        <v>9</v>
      </c>
      <c r="E304" s="45" t="s">
        <v>316</v>
      </c>
      <c r="F304" s="45" t="s">
        <v>235</v>
      </c>
      <c r="G304" s="47">
        <v>9</v>
      </c>
    </row>
    <row r="305" spans="1:7" x14ac:dyDescent="0.5">
      <c r="A305" s="48" t="s">
        <v>232</v>
      </c>
      <c r="B305" s="48"/>
      <c r="C305" s="48"/>
      <c r="D305" s="48"/>
      <c r="E305" s="48"/>
      <c r="F305" s="48"/>
      <c r="G305" s="49">
        <v>16</v>
      </c>
    </row>
    <row r="309" spans="1:7" ht="10.5" customHeight="1" x14ac:dyDescent="0.5">
      <c r="A309" s="74" t="s">
        <v>221</v>
      </c>
      <c r="B309" s="74"/>
      <c r="C309" s="74"/>
      <c r="D309" s="74"/>
      <c r="E309" s="74"/>
      <c r="F309" s="74"/>
      <c r="G309" s="74"/>
    </row>
    <row r="310" spans="1:7" ht="10.5" customHeight="1" x14ac:dyDescent="0.5">
      <c r="A310" s="73" t="s">
        <v>3523</v>
      </c>
      <c r="B310" s="73"/>
      <c r="C310" s="73"/>
      <c r="D310" s="73"/>
      <c r="E310" s="73"/>
      <c r="F310" s="73"/>
      <c r="G310" s="73"/>
    </row>
    <row r="312" spans="1:7" ht="40.799999999999997" x14ac:dyDescent="0.5">
      <c r="A312" s="43" t="s">
        <v>223</v>
      </c>
      <c r="B312" s="43" t="s">
        <v>310</v>
      </c>
      <c r="C312" s="43" t="s">
        <v>311</v>
      </c>
      <c r="D312" s="43" t="s">
        <v>226</v>
      </c>
      <c r="E312" s="43" t="s">
        <v>225</v>
      </c>
      <c r="F312" s="43" t="s">
        <v>227</v>
      </c>
      <c r="G312" s="44" t="s">
        <v>228</v>
      </c>
    </row>
    <row r="313" spans="1:7" ht="30.6" x14ac:dyDescent="0.5">
      <c r="A313" s="45" t="s">
        <v>499</v>
      </c>
      <c r="B313" s="45" t="s">
        <v>470</v>
      </c>
      <c r="C313" s="45" t="s">
        <v>471</v>
      </c>
      <c r="D313" s="46">
        <v>13</v>
      </c>
      <c r="E313" s="45" t="s">
        <v>316</v>
      </c>
      <c r="F313" s="45" t="s">
        <v>241</v>
      </c>
      <c r="G313" s="47">
        <v>13</v>
      </c>
    </row>
    <row r="314" spans="1:7" ht="51" x14ac:dyDescent="0.5">
      <c r="A314" s="45" t="s">
        <v>276</v>
      </c>
      <c r="B314" s="45" t="s">
        <v>939</v>
      </c>
      <c r="C314" s="45" t="s">
        <v>940</v>
      </c>
      <c r="D314" s="46">
        <v>8</v>
      </c>
      <c r="E314" s="45" t="s">
        <v>316</v>
      </c>
      <c r="F314" s="45" t="s">
        <v>895</v>
      </c>
      <c r="G314" s="47">
        <v>8</v>
      </c>
    </row>
    <row r="315" spans="1:7" ht="51" x14ac:dyDescent="0.5">
      <c r="A315" s="45" t="s">
        <v>675</v>
      </c>
      <c r="B315" s="45" t="s">
        <v>983</v>
      </c>
      <c r="C315" s="45" t="s">
        <v>984</v>
      </c>
      <c r="D315" s="46">
        <v>20</v>
      </c>
      <c r="E315" s="45" t="s">
        <v>316</v>
      </c>
      <c r="F315" s="45" t="s">
        <v>241</v>
      </c>
      <c r="G315" s="47">
        <v>20</v>
      </c>
    </row>
    <row r="316" spans="1:7" ht="61.2" x14ac:dyDescent="0.5">
      <c r="A316" s="72" t="s">
        <v>229</v>
      </c>
      <c r="B316" s="45" t="s">
        <v>1125</v>
      </c>
      <c r="C316" s="45" t="s">
        <v>1126</v>
      </c>
      <c r="D316" s="46">
        <v>8</v>
      </c>
      <c r="E316" s="45" t="s">
        <v>316</v>
      </c>
      <c r="F316" s="45" t="s">
        <v>317</v>
      </c>
      <c r="G316" s="47">
        <v>8</v>
      </c>
    </row>
    <row r="317" spans="1:7" ht="40.799999999999997" x14ac:dyDescent="0.5">
      <c r="A317" s="72"/>
      <c r="B317" s="45" t="s">
        <v>1127</v>
      </c>
      <c r="C317" s="45" t="s">
        <v>1128</v>
      </c>
      <c r="D317" s="46">
        <v>16</v>
      </c>
      <c r="E317" s="45" t="s">
        <v>316</v>
      </c>
      <c r="F317" s="45" t="s">
        <v>231</v>
      </c>
      <c r="G317" s="47">
        <v>16</v>
      </c>
    </row>
    <row r="318" spans="1:7" ht="30.6" x14ac:dyDescent="0.5">
      <c r="A318" s="45" t="s">
        <v>585</v>
      </c>
      <c r="B318" s="45" t="s">
        <v>1173</v>
      </c>
      <c r="C318" s="45" t="s">
        <v>1174</v>
      </c>
      <c r="D318" s="46">
        <v>25</v>
      </c>
      <c r="E318" s="45" t="s">
        <v>316</v>
      </c>
      <c r="F318" s="45" t="s">
        <v>241</v>
      </c>
      <c r="G318" s="47">
        <v>25</v>
      </c>
    </row>
    <row r="319" spans="1:7" x14ac:dyDescent="0.5">
      <c r="A319" s="48" t="s">
        <v>232</v>
      </c>
      <c r="B319" s="48"/>
      <c r="C319" s="48"/>
      <c r="D319" s="48"/>
      <c r="E319" s="48"/>
      <c r="F319" s="48"/>
      <c r="G319" s="49">
        <v>90</v>
      </c>
    </row>
    <row r="323" spans="1:7" ht="10.5" customHeight="1" x14ac:dyDescent="0.5">
      <c r="A323" s="74" t="s">
        <v>221</v>
      </c>
      <c r="B323" s="74"/>
      <c r="C323" s="74"/>
      <c r="D323" s="74"/>
      <c r="E323" s="74"/>
      <c r="F323" s="74"/>
      <c r="G323" s="74"/>
    </row>
    <row r="324" spans="1:7" ht="10.5" customHeight="1" x14ac:dyDescent="0.5">
      <c r="A324" s="73" t="s">
        <v>3524</v>
      </c>
      <c r="B324" s="73"/>
      <c r="C324" s="73"/>
      <c r="D324" s="73"/>
      <c r="E324" s="73"/>
      <c r="F324" s="73"/>
      <c r="G324" s="73"/>
    </row>
    <row r="326" spans="1:7" ht="40.799999999999997" x14ac:dyDescent="0.5">
      <c r="A326" s="43" t="s">
        <v>223</v>
      </c>
      <c r="B326" s="43" t="s">
        <v>310</v>
      </c>
      <c r="C326" s="43" t="s">
        <v>311</v>
      </c>
      <c r="D326" s="43" t="s">
        <v>226</v>
      </c>
      <c r="E326" s="43" t="s">
        <v>225</v>
      </c>
      <c r="F326" s="43" t="s">
        <v>227</v>
      </c>
      <c r="G326" s="44" t="s">
        <v>228</v>
      </c>
    </row>
    <row r="327" spans="1:7" ht="40.799999999999997" x14ac:dyDescent="0.5">
      <c r="A327" s="45" t="s">
        <v>519</v>
      </c>
      <c r="B327" s="45" t="s">
        <v>319</v>
      </c>
      <c r="C327" s="45" t="s">
        <v>320</v>
      </c>
      <c r="D327" s="46">
        <v>3</v>
      </c>
      <c r="E327" s="45" t="s">
        <v>316</v>
      </c>
      <c r="F327" s="45" t="s">
        <v>241</v>
      </c>
      <c r="G327" s="47">
        <v>3</v>
      </c>
    </row>
    <row r="328" spans="1:7" ht="30.6" x14ac:dyDescent="0.5">
      <c r="A328" s="45" t="s">
        <v>740</v>
      </c>
      <c r="B328" s="45" t="s">
        <v>478</v>
      </c>
      <c r="C328" s="45" t="s">
        <v>479</v>
      </c>
      <c r="D328" s="46">
        <v>10.42</v>
      </c>
      <c r="E328" s="45" t="s">
        <v>316</v>
      </c>
      <c r="F328" s="45" t="s">
        <v>241</v>
      </c>
      <c r="G328" s="47">
        <v>10.42</v>
      </c>
    </row>
    <row r="329" spans="1:7" ht="30.6" x14ac:dyDescent="0.5">
      <c r="A329" s="45" t="s">
        <v>288</v>
      </c>
      <c r="B329" s="45" t="s">
        <v>540</v>
      </c>
      <c r="C329" s="45" t="s">
        <v>541</v>
      </c>
      <c r="D329" s="46">
        <v>14.69</v>
      </c>
      <c r="E329" s="45" t="s">
        <v>316</v>
      </c>
      <c r="F329" s="45" t="s">
        <v>254</v>
      </c>
      <c r="G329" s="47">
        <v>14.69</v>
      </c>
    </row>
    <row r="330" spans="1:7" ht="20.399999999999999" x14ac:dyDescent="0.5">
      <c r="A330" s="72" t="s">
        <v>578</v>
      </c>
      <c r="B330" s="45" t="s">
        <v>1009</v>
      </c>
      <c r="C330" s="45" t="s">
        <v>1010</v>
      </c>
      <c r="D330" s="46">
        <v>7.88</v>
      </c>
      <c r="E330" s="45" t="s">
        <v>316</v>
      </c>
      <c r="F330" s="45" t="s">
        <v>317</v>
      </c>
      <c r="G330" s="47">
        <v>7.88</v>
      </c>
    </row>
    <row r="331" spans="1:7" ht="30.6" x14ac:dyDescent="0.5">
      <c r="A331" s="72"/>
      <c r="B331" s="45" t="s">
        <v>1011</v>
      </c>
      <c r="C331" s="45" t="s">
        <v>1012</v>
      </c>
      <c r="D331" s="46">
        <v>5.64</v>
      </c>
      <c r="E331" s="45" t="s">
        <v>316</v>
      </c>
      <c r="F331" s="45" t="s">
        <v>317</v>
      </c>
      <c r="G331" s="47">
        <v>5.64</v>
      </c>
    </row>
    <row r="332" spans="1:7" ht="20.399999999999999" x14ac:dyDescent="0.5">
      <c r="A332" s="72"/>
      <c r="B332" s="45" t="s">
        <v>1013</v>
      </c>
      <c r="C332" s="45" t="s">
        <v>1014</v>
      </c>
      <c r="D332" s="46">
        <v>5.64</v>
      </c>
      <c r="E332" s="45" t="s">
        <v>316</v>
      </c>
      <c r="F332" s="45" t="s">
        <v>317</v>
      </c>
      <c r="G332" s="47">
        <v>5.64</v>
      </c>
    </row>
    <row r="333" spans="1:7" x14ac:dyDescent="0.5">
      <c r="A333" s="48" t="s">
        <v>232</v>
      </c>
      <c r="B333" s="48"/>
      <c r="C333" s="48"/>
      <c r="D333" s="48"/>
      <c r="E333" s="48"/>
      <c r="F333" s="48"/>
      <c r="G333" s="49">
        <v>47.27</v>
      </c>
    </row>
    <row r="337" spans="1:7" ht="10.5" customHeight="1" x14ac:dyDescent="0.5">
      <c r="A337" s="74" t="s">
        <v>221</v>
      </c>
      <c r="B337" s="74"/>
      <c r="C337" s="74"/>
      <c r="D337" s="74"/>
      <c r="E337" s="74"/>
      <c r="F337" s="74"/>
      <c r="G337" s="74"/>
    </row>
    <row r="338" spans="1:7" ht="10.5" customHeight="1" x14ac:dyDescent="0.5">
      <c r="A338" s="73" t="s">
        <v>3525</v>
      </c>
      <c r="B338" s="73"/>
      <c r="C338" s="73"/>
      <c r="D338" s="73"/>
      <c r="E338" s="73"/>
      <c r="F338" s="73"/>
      <c r="G338" s="73"/>
    </row>
    <row r="340" spans="1:7" ht="40.799999999999997" x14ac:dyDescent="0.5">
      <c r="A340" s="43" t="s">
        <v>223</v>
      </c>
      <c r="B340" s="43" t="s">
        <v>310</v>
      </c>
      <c r="C340" s="43" t="s">
        <v>311</v>
      </c>
      <c r="D340" s="43" t="s">
        <v>226</v>
      </c>
      <c r="E340" s="43" t="s">
        <v>225</v>
      </c>
      <c r="F340" s="43" t="s">
        <v>227</v>
      </c>
      <c r="G340" s="44" t="s">
        <v>228</v>
      </c>
    </row>
    <row r="341" spans="1:7" ht="20.399999999999999" x14ac:dyDescent="0.5">
      <c r="A341" s="72" t="s">
        <v>383</v>
      </c>
      <c r="B341" s="45" t="s">
        <v>340</v>
      </c>
      <c r="C341" s="45" t="s">
        <v>341</v>
      </c>
      <c r="D341" s="46">
        <v>12.99</v>
      </c>
      <c r="E341" s="45" t="s">
        <v>316</v>
      </c>
      <c r="F341" s="45" t="s">
        <v>342</v>
      </c>
      <c r="G341" s="47">
        <v>12.99</v>
      </c>
    </row>
    <row r="342" spans="1:7" ht="20.399999999999999" x14ac:dyDescent="0.5">
      <c r="A342" s="72"/>
      <c r="B342" s="45" t="s">
        <v>344</v>
      </c>
      <c r="C342" s="45" t="s">
        <v>345</v>
      </c>
      <c r="D342" s="46">
        <v>39.99</v>
      </c>
      <c r="E342" s="45" t="s">
        <v>316</v>
      </c>
      <c r="F342" s="45" t="s">
        <v>241</v>
      </c>
      <c r="G342" s="47">
        <v>39.99</v>
      </c>
    </row>
    <row r="343" spans="1:7" ht="61.2" x14ac:dyDescent="0.5">
      <c r="A343" s="72"/>
      <c r="B343" s="45" t="s">
        <v>346</v>
      </c>
      <c r="C343" s="45" t="s">
        <v>347</v>
      </c>
      <c r="D343" s="46">
        <v>15.81</v>
      </c>
      <c r="E343" s="45" t="s">
        <v>316</v>
      </c>
      <c r="F343" s="45" t="s">
        <v>317</v>
      </c>
      <c r="G343" s="47">
        <v>15.81</v>
      </c>
    </row>
    <row r="344" spans="1:7" ht="81.599999999999994" x14ac:dyDescent="0.5">
      <c r="A344" s="45" t="s">
        <v>290</v>
      </c>
      <c r="B344" s="45" t="s">
        <v>523</v>
      </c>
      <c r="C344" s="45" t="s">
        <v>524</v>
      </c>
      <c r="D344" s="46">
        <v>14.69</v>
      </c>
      <c r="E344" s="45" t="s">
        <v>316</v>
      </c>
      <c r="F344" s="45" t="s">
        <v>231</v>
      </c>
      <c r="G344" s="47">
        <v>14.69</v>
      </c>
    </row>
    <row r="345" spans="1:7" ht="112.2" x14ac:dyDescent="0.5">
      <c r="A345" s="45" t="s">
        <v>745</v>
      </c>
      <c r="B345" s="45" t="s">
        <v>662</v>
      </c>
      <c r="C345" s="45" t="s">
        <v>663</v>
      </c>
      <c r="D345" s="46">
        <v>15.82</v>
      </c>
      <c r="E345" s="45" t="s">
        <v>316</v>
      </c>
      <c r="F345" s="45" t="s">
        <v>241</v>
      </c>
      <c r="G345" s="47">
        <v>15.82</v>
      </c>
    </row>
    <row r="346" spans="1:7" ht="30.6" x14ac:dyDescent="0.5">
      <c r="A346" s="72" t="s">
        <v>321</v>
      </c>
      <c r="B346" s="45" t="s">
        <v>1045</v>
      </c>
      <c r="C346" s="45" t="s">
        <v>1046</v>
      </c>
      <c r="D346" s="46">
        <v>18.489999999999998</v>
      </c>
      <c r="E346" s="45" t="s">
        <v>316</v>
      </c>
      <c r="F346" s="45" t="s">
        <v>1037</v>
      </c>
      <c r="G346" s="47">
        <v>18.489999999999998</v>
      </c>
    </row>
    <row r="347" spans="1:7" ht="20.399999999999999" x14ac:dyDescent="0.5">
      <c r="A347" s="72"/>
      <c r="B347" s="45" t="s">
        <v>1047</v>
      </c>
      <c r="C347" s="45" t="s">
        <v>1048</v>
      </c>
      <c r="D347" s="46">
        <v>13.96</v>
      </c>
      <c r="E347" s="45" t="s">
        <v>316</v>
      </c>
      <c r="F347" s="45" t="s">
        <v>231</v>
      </c>
      <c r="G347" s="47">
        <v>13.96</v>
      </c>
    </row>
    <row r="348" spans="1:7" ht="20.399999999999999" x14ac:dyDescent="0.5">
      <c r="A348" s="72"/>
      <c r="B348" s="45" t="s">
        <v>1049</v>
      </c>
      <c r="C348" s="45" t="s">
        <v>1050</v>
      </c>
      <c r="D348" s="46">
        <v>19.989999999999998</v>
      </c>
      <c r="E348" s="45" t="s">
        <v>316</v>
      </c>
      <c r="F348" s="45" t="s">
        <v>231</v>
      </c>
      <c r="G348" s="47">
        <v>19.989999999999998</v>
      </c>
    </row>
    <row r="349" spans="1:7" ht="20.399999999999999" x14ac:dyDescent="0.5">
      <c r="A349" s="72"/>
      <c r="B349" s="45" t="s">
        <v>1051</v>
      </c>
      <c r="C349" s="45" t="s">
        <v>1052</v>
      </c>
      <c r="D349" s="46">
        <v>6.59</v>
      </c>
      <c r="E349" s="45" t="s">
        <v>316</v>
      </c>
      <c r="F349" s="45" t="s">
        <v>231</v>
      </c>
      <c r="G349" s="47">
        <v>6.59</v>
      </c>
    </row>
    <row r="350" spans="1:7" ht="51" x14ac:dyDescent="0.5">
      <c r="A350" s="45" t="s">
        <v>1074</v>
      </c>
      <c r="B350" s="45" t="s">
        <v>1137</v>
      </c>
      <c r="C350" s="45" t="s">
        <v>1138</v>
      </c>
      <c r="D350" s="46">
        <v>10.63</v>
      </c>
      <c r="E350" s="45" t="s">
        <v>316</v>
      </c>
      <c r="F350" s="45" t="s">
        <v>317</v>
      </c>
      <c r="G350" s="47">
        <v>10.63</v>
      </c>
    </row>
    <row r="351" spans="1:7" x14ac:dyDescent="0.5">
      <c r="A351" s="48" t="s">
        <v>232</v>
      </c>
      <c r="B351" s="48"/>
      <c r="C351" s="48"/>
      <c r="D351" s="48"/>
      <c r="E351" s="48"/>
      <c r="F351" s="48"/>
      <c r="G351" s="49">
        <v>168.96</v>
      </c>
    </row>
    <row r="355" spans="1:7" ht="10.5" customHeight="1" x14ac:dyDescent="0.5">
      <c r="A355" s="74" t="s">
        <v>221</v>
      </c>
      <c r="B355" s="74"/>
      <c r="C355" s="74"/>
      <c r="D355" s="74"/>
      <c r="E355" s="74"/>
      <c r="F355" s="74"/>
      <c r="G355" s="74"/>
    </row>
    <row r="356" spans="1:7" ht="10.5" customHeight="1" x14ac:dyDescent="0.5">
      <c r="A356" s="73" t="s">
        <v>3526</v>
      </c>
      <c r="B356" s="73"/>
      <c r="C356" s="73"/>
      <c r="D356" s="73"/>
      <c r="E356" s="73"/>
      <c r="F356" s="73"/>
      <c r="G356" s="73"/>
    </row>
    <row r="358" spans="1:7" ht="40.799999999999997" x14ac:dyDescent="0.5">
      <c r="A358" s="43" t="s">
        <v>223</v>
      </c>
      <c r="B358" s="43" t="s">
        <v>310</v>
      </c>
      <c r="C358" s="43" t="s">
        <v>311</v>
      </c>
      <c r="D358" s="43" t="s">
        <v>226</v>
      </c>
      <c r="E358" s="43" t="s">
        <v>225</v>
      </c>
      <c r="F358" s="43" t="s">
        <v>227</v>
      </c>
      <c r="G358" s="44" t="s">
        <v>228</v>
      </c>
    </row>
    <row r="359" spans="1:7" ht="40.799999999999997" x14ac:dyDescent="0.5">
      <c r="A359" s="45" t="s">
        <v>473</v>
      </c>
      <c r="B359" s="45" t="s">
        <v>427</v>
      </c>
      <c r="C359" s="45" t="s">
        <v>428</v>
      </c>
      <c r="D359" s="46">
        <v>7.99</v>
      </c>
      <c r="E359" s="45" t="s">
        <v>316</v>
      </c>
      <c r="F359" s="45" t="s">
        <v>241</v>
      </c>
      <c r="G359" s="47">
        <v>7.99</v>
      </c>
    </row>
    <row r="360" spans="1:7" ht="30.6" x14ac:dyDescent="0.5">
      <c r="A360" s="45" t="s">
        <v>703</v>
      </c>
      <c r="B360" s="45" t="s">
        <v>504</v>
      </c>
      <c r="C360" s="45" t="s">
        <v>505</v>
      </c>
      <c r="D360" s="46">
        <v>12.95</v>
      </c>
      <c r="E360" s="45" t="s">
        <v>316</v>
      </c>
      <c r="F360" s="45" t="s">
        <v>231</v>
      </c>
      <c r="G360" s="47">
        <v>12.95</v>
      </c>
    </row>
    <row r="361" spans="1:7" ht="30.6" x14ac:dyDescent="0.5">
      <c r="A361" s="45" t="s">
        <v>288</v>
      </c>
      <c r="B361" s="45" t="s">
        <v>542</v>
      </c>
      <c r="C361" s="45" t="s">
        <v>543</v>
      </c>
      <c r="D361" s="46">
        <v>7.99</v>
      </c>
      <c r="E361" s="45" t="s">
        <v>316</v>
      </c>
      <c r="F361" s="45" t="s">
        <v>231</v>
      </c>
      <c r="G361" s="47">
        <v>7.99</v>
      </c>
    </row>
    <row r="362" spans="1:7" ht="102" x14ac:dyDescent="0.5">
      <c r="A362" s="45" t="s">
        <v>239</v>
      </c>
      <c r="B362" s="45" t="s">
        <v>874</v>
      </c>
      <c r="C362" s="45" t="s">
        <v>875</v>
      </c>
      <c r="D362" s="46">
        <v>17.989999999999998</v>
      </c>
      <c r="E362" s="45" t="s">
        <v>316</v>
      </c>
      <c r="F362" s="45" t="s">
        <v>231</v>
      </c>
      <c r="G362" s="47">
        <v>17.989999999999998</v>
      </c>
    </row>
    <row r="363" spans="1:7" ht="30.6" x14ac:dyDescent="0.5">
      <c r="A363" s="45" t="s">
        <v>3197</v>
      </c>
      <c r="B363" s="45" t="s">
        <v>994</v>
      </c>
      <c r="C363" s="45" t="s">
        <v>995</v>
      </c>
      <c r="D363" s="46">
        <v>5.99</v>
      </c>
      <c r="E363" s="45" t="s">
        <v>316</v>
      </c>
      <c r="F363" s="45" t="s">
        <v>231</v>
      </c>
      <c r="G363" s="47">
        <v>5.99</v>
      </c>
    </row>
    <row r="364" spans="1:7" ht="30.6" x14ac:dyDescent="0.5">
      <c r="A364" s="72" t="s">
        <v>321</v>
      </c>
      <c r="B364" s="45" t="s">
        <v>1053</v>
      </c>
      <c r="C364" s="45" t="s">
        <v>1054</v>
      </c>
      <c r="D364" s="46">
        <v>8.99</v>
      </c>
      <c r="E364" s="45" t="s">
        <v>316</v>
      </c>
      <c r="F364" s="45" t="s">
        <v>1055</v>
      </c>
      <c r="G364" s="47">
        <v>8.99</v>
      </c>
    </row>
    <row r="365" spans="1:7" ht="20.399999999999999" x14ac:dyDescent="0.5">
      <c r="A365" s="72"/>
      <c r="B365" s="45" t="s">
        <v>1056</v>
      </c>
      <c r="C365" s="45" t="s">
        <v>1057</v>
      </c>
      <c r="D365" s="46">
        <v>19.95</v>
      </c>
      <c r="E365" s="45" t="s">
        <v>316</v>
      </c>
      <c r="F365" s="45" t="s">
        <v>317</v>
      </c>
      <c r="G365" s="47">
        <v>19.95</v>
      </c>
    </row>
    <row r="366" spans="1:7" ht="20.399999999999999" x14ac:dyDescent="0.5">
      <c r="A366" s="72"/>
      <c r="B366" s="45" t="s">
        <v>1058</v>
      </c>
      <c r="C366" s="45" t="s">
        <v>1059</v>
      </c>
      <c r="D366" s="46">
        <v>6.99</v>
      </c>
      <c r="E366" s="45" t="s">
        <v>316</v>
      </c>
      <c r="F366" s="45" t="s">
        <v>1037</v>
      </c>
      <c r="G366" s="47">
        <v>6.99</v>
      </c>
    </row>
    <row r="367" spans="1:7" ht="122.4" x14ac:dyDescent="0.5">
      <c r="A367" s="72"/>
      <c r="B367" s="45" t="s">
        <v>1060</v>
      </c>
      <c r="C367" s="45" t="s">
        <v>1061</v>
      </c>
      <c r="D367" s="46">
        <v>17.09</v>
      </c>
      <c r="E367" s="45" t="s">
        <v>316</v>
      </c>
      <c r="F367" s="45" t="s">
        <v>1037</v>
      </c>
      <c r="G367" s="47">
        <v>17.09</v>
      </c>
    </row>
    <row r="368" spans="1:7" x14ac:dyDescent="0.5">
      <c r="A368" s="48" t="s">
        <v>232</v>
      </c>
      <c r="B368" s="48"/>
      <c r="C368" s="48"/>
      <c r="D368" s="48"/>
      <c r="E368" s="48"/>
      <c r="F368" s="48"/>
      <c r="G368" s="49">
        <v>105.93</v>
      </c>
    </row>
    <row r="372" spans="1:7" ht="10.5" customHeight="1" x14ac:dyDescent="0.5">
      <c r="A372" s="74" t="s">
        <v>221</v>
      </c>
      <c r="B372" s="74"/>
      <c r="C372" s="74"/>
      <c r="D372" s="74"/>
      <c r="E372" s="74"/>
      <c r="F372" s="74"/>
      <c r="G372" s="74"/>
    </row>
    <row r="373" spans="1:7" ht="10.5" customHeight="1" x14ac:dyDescent="0.5">
      <c r="A373" s="73" t="s">
        <v>3527</v>
      </c>
      <c r="B373" s="73"/>
      <c r="C373" s="73"/>
      <c r="D373" s="73"/>
      <c r="E373" s="73"/>
      <c r="F373" s="73"/>
      <c r="G373" s="73"/>
    </row>
    <row r="375" spans="1:7" ht="40.799999999999997" x14ac:dyDescent="0.5">
      <c r="A375" s="43" t="s">
        <v>223</v>
      </c>
      <c r="B375" s="43" t="s">
        <v>310</v>
      </c>
      <c r="C375" s="43" t="s">
        <v>311</v>
      </c>
      <c r="D375" s="43" t="s">
        <v>226</v>
      </c>
      <c r="E375" s="43" t="s">
        <v>225</v>
      </c>
      <c r="F375" s="43" t="s">
        <v>227</v>
      </c>
      <c r="G375" s="44" t="s">
        <v>228</v>
      </c>
    </row>
    <row r="376" spans="1:7" ht="30.6" x14ac:dyDescent="0.5">
      <c r="A376" s="45" t="s">
        <v>261</v>
      </c>
      <c r="B376" s="45" t="s">
        <v>433</v>
      </c>
      <c r="C376" s="45" t="s">
        <v>434</v>
      </c>
      <c r="D376" s="46">
        <v>8</v>
      </c>
      <c r="E376" s="45" t="s">
        <v>316</v>
      </c>
      <c r="F376" s="45" t="s">
        <v>241</v>
      </c>
      <c r="G376" s="47">
        <v>8</v>
      </c>
    </row>
    <row r="377" spans="1:7" ht="40.799999999999997" x14ac:dyDescent="0.5">
      <c r="A377" s="45" t="s">
        <v>284</v>
      </c>
      <c r="B377" s="45" t="s">
        <v>441</v>
      </c>
      <c r="C377" s="45" t="s">
        <v>442</v>
      </c>
      <c r="D377" s="46">
        <v>20</v>
      </c>
      <c r="E377" s="45" t="s">
        <v>316</v>
      </c>
      <c r="F377" s="45" t="s">
        <v>443</v>
      </c>
      <c r="G377" s="47">
        <v>20</v>
      </c>
    </row>
    <row r="378" spans="1:7" ht="30.6" x14ac:dyDescent="0.5">
      <c r="A378" s="45" t="s">
        <v>703</v>
      </c>
      <c r="B378" s="45" t="s">
        <v>507</v>
      </c>
      <c r="C378" s="45" t="s">
        <v>508</v>
      </c>
      <c r="D378" s="46">
        <v>16.989999999999998</v>
      </c>
      <c r="E378" s="45" t="s">
        <v>316</v>
      </c>
      <c r="F378" s="45" t="s">
        <v>241</v>
      </c>
      <c r="G378" s="47">
        <v>16.989999999999998</v>
      </c>
    </row>
    <row r="379" spans="1:7" ht="51" x14ac:dyDescent="0.5">
      <c r="A379" s="45" t="s">
        <v>509</v>
      </c>
      <c r="B379" s="45" t="s">
        <v>743</v>
      </c>
      <c r="C379" s="45" t="s">
        <v>744</v>
      </c>
      <c r="D379" s="46">
        <v>12</v>
      </c>
      <c r="E379" s="45" t="s">
        <v>316</v>
      </c>
      <c r="F379" s="45" t="s">
        <v>241</v>
      </c>
      <c r="G379" s="47">
        <v>12</v>
      </c>
    </row>
    <row r="380" spans="1:7" ht="30.6" x14ac:dyDescent="0.5">
      <c r="A380" s="45" t="s">
        <v>3197</v>
      </c>
      <c r="B380" s="45" t="s">
        <v>996</v>
      </c>
      <c r="C380" s="45" t="s">
        <v>997</v>
      </c>
      <c r="D380" s="46">
        <v>17.989999999999998</v>
      </c>
      <c r="E380" s="45" t="s">
        <v>316</v>
      </c>
      <c r="F380" s="45" t="s">
        <v>231</v>
      </c>
      <c r="G380" s="47">
        <v>17.989999999999998</v>
      </c>
    </row>
    <row r="381" spans="1:7" x14ac:dyDescent="0.5">
      <c r="A381" s="48" t="s">
        <v>232</v>
      </c>
      <c r="B381" s="48"/>
      <c r="C381" s="48"/>
      <c r="D381" s="48"/>
      <c r="E381" s="48"/>
      <c r="F381" s="48"/>
      <c r="G381" s="49">
        <v>74.98</v>
      </c>
    </row>
    <row r="385" spans="1:7" ht="10.5" customHeight="1" x14ac:dyDescent="0.5">
      <c r="A385" s="74" t="s">
        <v>221</v>
      </c>
      <c r="B385" s="74"/>
      <c r="C385" s="74"/>
      <c r="D385" s="74"/>
      <c r="E385" s="74"/>
      <c r="F385" s="74"/>
      <c r="G385" s="74"/>
    </row>
    <row r="386" spans="1:7" ht="10.5" customHeight="1" x14ac:dyDescent="0.5">
      <c r="A386" s="73" t="s">
        <v>3528</v>
      </c>
      <c r="B386" s="73"/>
      <c r="C386" s="73"/>
      <c r="D386" s="73"/>
      <c r="E386" s="73"/>
      <c r="F386" s="73"/>
      <c r="G386" s="73"/>
    </row>
    <row r="388" spans="1:7" ht="40.799999999999997" x14ac:dyDescent="0.5">
      <c r="A388" s="43" t="s">
        <v>223</v>
      </c>
      <c r="B388" s="43" t="s">
        <v>310</v>
      </c>
      <c r="C388" s="43" t="s">
        <v>311</v>
      </c>
      <c r="D388" s="43" t="s">
        <v>226</v>
      </c>
      <c r="E388" s="43" t="s">
        <v>225</v>
      </c>
      <c r="F388" s="43" t="s">
        <v>227</v>
      </c>
      <c r="G388" s="44" t="s">
        <v>228</v>
      </c>
    </row>
    <row r="389" spans="1:7" ht="30.6" x14ac:dyDescent="0.5">
      <c r="A389" s="45" t="s">
        <v>425</v>
      </c>
      <c r="B389" s="45" t="s">
        <v>621</v>
      </c>
      <c r="C389" s="45" t="s">
        <v>622</v>
      </c>
      <c r="D389" s="46">
        <v>13</v>
      </c>
      <c r="E389" s="45" t="s">
        <v>316</v>
      </c>
      <c r="F389" s="45" t="s">
        <v>241</v>
      </c>
      <c r="G389" s="47">
        <v>13</v>
      </c>
    </row>
    <row r="390" spans="1:7" x14ac:dyDescent="0.5">
      <c r="A390" s="48" t="s">
        <v>232</v>
      </c>
      <c r="B390" s="48"/>
      <c r="C390" s="48"/>
      <c r="D390" s="48"/>
      <c r="E390" s="48"/>
      <c r="F390" s="48"/>
      <c r="G390" s="49">
        <v>13</v>
      </c>
    </row>
    <row r="394" spans="1:7" ht="10.5" customHeight="1" x14ac:dyDescent="0.5">
      <c r="A394" s="74" t="s">
        <v>221</v>
      </c>
      <c r="B394" s="74"/>
      <c r="C394" s="74"/>
      <c r="D394" s="74"/>
      <c r="E394" s="74"/>
      <c r="F394" s="74"/>
      <c r="G394" s="74"/>
    </row>
    <row r="395" spans="1:7" ht="10.5" customHeight="1" x14ac:dyDescent="0.5">
      <c r="A395" s="73" t="s">
        <v>3529</v>
      </c>
      <c r="B395" s="73"/>
      <c r="C395" s="73"/>
      <c r="D395" s="73"/>
      <c r="E395" s="73"/>
      <c r="F395" s="73"/>
      <c r="G395" s="73"/>
    </row>
    <row r="397" spans="1:7" ht="40.799999999999997" x14ac:dyDescent="0.5">
      <c r="A397" s="43" t="s">
        <v>223</v>
      </c>
      <c r="B397" s="43" t="s">
        <v>310</v>
      </c>
      <c r="C397" s="43" t="s">
        <v>311</v>
      </c>
      <c r="D397" s="43" t="s">
        <v>226</v>
      </c>
      <c r="E397" s="43" t="s">
        <v>225</v>
      </c>
      <c r="F397" s="43" t="s">
        <v>227</v>
      </c>
      <c r="G397" s="44" t="s">
        <v>228</v>
      </c>
    </row>
    <row r="398" spans="1:7" ht="30.6" x14ac:dyDescent="0.5">
      <c r="A398" s="45" t="s">
        <v>3197</v>
      </c>
      <c r="B398" s="45" t="s">
        <v>999</v>
      </c>
      <c r="C398" s="45" t="s">
        <v>1000</v>
      </c>
      <c r="D398" s="46">
        <v>10</v>
      </c>
      <c r="E398" s="45" t="s">
        <v>316</v>
      </c>
      <c r="F398" s="45" t="s">
        <v>231</v>
      </c>
      <c r="G398" s="47">
        <v>10</v>
      </c>
    </row>
    <row r="399" spans="1:7" x14ac:dyDescent="0.5">
      <c r="A399" s="48" t="s">
        <v>232</v>
      </c>
      <c r="B399" s="48"/>
      <c r="C399" s="48"/>
      <c r="D399" s="48"/>
      <c r="E399" s="48"/>
      <c r="F399" s="48"/>
      <c r="G399" s="49">
        <v>10</v>
      </c>
    </row>
    <row r="403" spans="1:7" ht="10.5" customHeight="1" x14ac:dyDescent="0.5">
      <c r="A403" s="74" t="s">
        <v>221</v>
      </c>
      <c r="B403" s="74"/>
      <c r="C403" s="74"/>
      <c r="D403" s="74"/>
      <c r="E403" s="74"/>
      <c r="F403" s="74"/>
      <c r="G403" s="74"/>
    </row>
    <row r="404" spans="1:7" ht="10.5" customHeight="1" x14ac:dyDescent="0.5">
      <c r="A404" s="73" t="s">
        <v>3530</v>
      </c>
      <c r="B404" s="73"/>
      <c r="C404" s="73"/>
      <c r="D404" s="73"/>
      <c r="E404" s="73"/>
      <c r="F404" s="73"/>
      <c r="G404" s="73"/>
    </row>
    <row r="406" spans="1:7" ht="40.799999999999997" x14ac:dyDescent="0.5">
      <c r="A406" s="43" t="s">
        <v>223</v>
      </c>
      <c r="B406" s="43" t="s">
        <v>310</v>
      </c>
      <c r="C406" s="43" t="s">
        <v>311</v>
      </c>
      <c r="D406" s="43" t="s">
        <v>226</v>
      </c>
      <c r="E406" s="43" t="s">
        <v>225</v>
      </c>
      <c r="F406" s="43" t="s">
        <v>227</v>
      </c>
      <c r="G406" s="44" t="s">
        <v>228</v>
      </c>
    </row>
    <row r="407" spans="1:7" ht="30.6" x14ac:dyDescent="0.5">
      <c r="A407" s="45" t="s">
        <v>234</v>
      </c>
      <c r="B407" s="45" t="s">
        <v>398</v>
      </c>
      <c r="C407" s="45" t="s">
        <v>399</v>
      </c>
      <c r="D407" s="46">
        <v>14</v>
      </c>
      <c r="E407" s="45" t="s">
        <v>316</v>
      </c>
      <c r="F407" s="45" t="s">
        <v>317</v>
      </c>
      <c r="G407" s="47">
        <v>14</v>
      </c>
    </row>
    <row r="408" spans="1:7" x14ac:dyDescent="0.5">
      <c r="A408" s="48" t="s">
        <v>232</v>
      </c>
      <c r="B408" s="48"/>
      <c r="C408" s="48"/>
      <c r="D408" s="48"/>
      <c r="E408" s="48"/>
      <c r="F408" s="48"/>
      <c r="G408" s="49">
        <v>14</v>
      </c>
    </row>
    <row r="412" spans="1:7" ht="10.5" customHeight="1" x14ac:dyDescent="0.5">
      <c r="A412" s="74" t="s">
        <v>221</v>
      </c>
      <c r="B412" s="74"/>
      <c r="C412" s="74"/>
      <c r="D412" s="74"/>
      <c r="E412" s="74"/>
      <c r="F412" s="74"/>
      <c r="G412" s="74"/>
    </row>
    <row r="413" spans="1:7" ht="10.5" customHeight="1" x14ac:dyDescent="0.5">
      <c r="A413" s="73" t="s">
        <v>3531</v>
      </c>
      <c r="B413" s="73"/>
      <c r="C413" s="73"/>
      <c r="D413" s="73"/>
      <c r="E413" s="73"/>
      <c r="F413" s="73"/>
      <c r="G413" s="73"/>
    </row>
    <row r="415" spans="1:7" ht="40.799999999999997" x14ac:dyDescent="0.5">
      <c r="A415" s="43" t="s">
        <v>223</v>
      </c>
      <c r="B415" s="43" t="s">
        <v>310</v>
      </c>
      <c r="C415" s="43" t="s">
        <v>311</v>
      </c>
      <c r="D415" s="43" t="s">
        <v>226</v>
      </c>
      <c r="E415" s="43" t="s">
        <v>225</v>
      </c>
      <c r="F415" s="43" t="s">
        <v>227</v>
      </c>
      <c r="G415" s="44" t="s">
        <v>228</v>
      </c>
    </row>
    <row r="416" spans="1:7" ht="40.799999999999997" x14ac:dyDescent="0.5">
      <c r="A416" s="45" t="s">
        <v>383</v>
      </c>
      <c r="B416" s="45" t="s">
        <v>350</v>
      </c>
      <c r="C416" s="45" t="s">
        <v>351</v>
      </c>
      <c r="D416" s="46">
        <v>27</v>
      </c>
      <c r="E416" s="45" t="s">
        <v>316</v>
      </c>
      <c r="F416" s="45" t="s">
        <v>342</v>
      </c>
      <c r="G416" s="47">
        <v>27</v>
      </c>
    </row>
    <row r="417" spans="1:7" ht="30.6" x14ac:dyDescent="0.5">
      <c r="A417" s="45" t="s">
        <v>288</v>
      </c>
      <c r="B417" s="45" t="s">
        <v>544</v>
      </c>
      <c r="C417" s="45" t="s">
        <v>545</v>
      </c>
      <c r="D417" s="46">
        <v>7</v>
      </c>
      <c r="E417" s="45" t="s">
        <v>316</v>
      </c>
      <c r="F417" s="45" t="s">
        <v>254</v>
      </c>
      <c r="G417" s="47">
        <v>7</v>
      </c>
    </row>
    <row r="418" spans="1:7" x14ac:dyDescent="0.5">
      <c r="A418" s="48" t="s">
        <v>232</v>
      </c>
      <c r="B418" s="48"/>
      <c r="C418" s="48"/>
      <c r="D418" s="48"/>
      <c r="E418" s="48"/>
      <c r="F418" s="48"/>
      <c r="G418" s="49">
        <v>34</v>
      </c>
    </row>
    <row r="422" spans="1:7" ht="10.5" customHeight="1" x14ac:dyDescent="0.5">
      <c r="A422" s="74" t="s">
        <v>221</v>
      </c>
      <c r="B422" s="74"/>
      <c r="C422" s="74"/>
      <c r="D422" s="74"/>
      <c r="E422" s="74"/>
      <c r="F422" s="74"/>
      <c r="G422" s="74"/>
    </row>
    <row r="423" spans="1:7" ht="10.5" customHeight="1" x14ac:dyDescent="0.5">
      <c r="A423" s="73" t="s">
        <v>3532</v>
      </c>
      <c r="B423" s="73"/>
      <c r="C423" s="73"/>
      <c r="D423" s="73"/>
      <c r="E423" s="73"/>
      <c r="F423" s="73"/>
      <c r="G423" s="73"/>
    </row>
    <row r="425" spans="1:7" ht="40.799999999999997" x14ac:dyDescent="0.5">
      <c r="A425" s="43" t="s">
        <v>223</v>
      </c>
      <c r="B425" s="43" t="s">
        <v>310</v>
      </c>
      <c r="C425" s="43" t="s">
        <v>311</v>
      </c>
      <c r="D425" s="43" t="s">
        <v>226</v>
      </c>
      <c r="E425" s="43" t="s">
        <v>225</v>
      </c>
      <c r="F425" s="43" t="s">
        <v>227</v>
      </c>
      <c r="G425" s="44" t="s">
        <v>228</v>
      </c>
    </row>
    <row r="426" spans="1:7" ht="51" x14ac:dyDescent="0.5">
      <c r="A426" s="45" t="s">
        <v>240</v>
      </c>
      <c r="B426" s="45" t="s">
        <v>465</v>
      </c>
      <c r="C426" s="45" t="s">
        <v>466</v>
      </c>
      <c r="D426" s="46">
        <v>10</v>
      </c>
      <c r="E426" s="45" t="s">
        <v>316</v>
      </c>
      <c r="F426" s="45" t="s">
        <v>247</v>
      </c>
      <c r="G426" s="47">
        <v>10</v>
      </c>
    </row>
    <row r="427" spans="1:7" x14ac:dyDescent="0.5">
      <c r="A427" s="48" t="s">
        <v>232</v>
      </c>
      <c r="B427" s="48"/>
      <c r="C427" s="48"/>
      <c r="D427" s="48"/>
      <c r="E427" s="48"/>
      <c r="F427" s="48"/>
      <c r="G427" s="49">
        <v>10</v>
      </c>
    </row>
    <row r="431" spans="1:7" ht="10.5" customHeight="1" x14ac:dyDescent="0.5">
      <c r="A431" s="74" t="s">
        <v>221</v>
      </c>
      <c r="B431" s="74"/>
      <c r="C431" s="74"/>
      <c r="D431" s="74"/>
      <c r="E431" s="74"/>
      <c r="F431" s="74"/>
      <c r="G431" s="74"/>
    </row>
    <row r="432" spans="1:7" ht="10.5" customHeight="1" x14ac:dyDescent="0.5">
      <c r="A432" s="73" t="s">
        <v>3533</v>
      </c>
      <c r="B432" s="73"/>
      <c r="C432" s="73"/>
      <c r="D432" s="73"/>
      <c r="E432" s="73"/>
      <c r="F432" s="73"/>
      <c r="G432" s="73"/>
    </row>
    <row r="434" spans="1:7" ht="40.799999999999997" x14ac:dyDescent="0.5">
      <c r="A434" s="43" t="s">
        <v>223</v>
      </c>
      <c r="B434" s="43" t="s">
        <v>310</v>
      </c>
      <c r="C434" s="43" t="s">
        <v>311</v>
      </c>
      <c r="D434" s="43" t="s">
        <v>226</v>
      </c>
      <c r="E434" s="43" t="s">
        <v>225</v>
      </c>
      <c r="F434" s="43" t="s">
        <v>227</v>
      </c>
      <c r="G434" s="44" t="s">
        <v>228</v>
      </c>
    </row>
    <row r="435" spans="1:7" ht="51" x14ac:dyDescent="0.5">
      <c r="A435" s="45" t="s">
        <v>509</v>
      </c>
      <c r="B435" s="45" t="s">
        <v>746</v>
      </c>
      <c r="C435" s="45" t="s">
        <v>747</v>
      </c>
      <c r="D435" s="46">
        <v>9.68</v>
      </c>
      <c r="E435" s="45" t="s">
        <v>316</v>
      </c>
      <c r="F435" s="45" t="s">
        <v>231</v>
      </c>
      <c r="G435" s="47">
        <v>9.68</v>
      </c>
    </row>
    <row r="436" spans="1:7" ht="91.8" x14ac:dyDescent="0.5">
      <c r="A436" s="45" t="s">
        <v>267</v>
      </c>
      <c r="B436" s="45" t="s">
        <v>820</v>
      </c>
      <c r="C436" s="45" t="s">
        <v>821</v>
      </c>
      <c r="D436" s="46">
        <v>25.95</v>
      </c>
      <c r="E436" s="45" t="s">
        <v>316</v>
      </c>
      <c r="F436" s="45" t="s">
        <v>477</v>
      </c>
      <c r="G436" s="47">
        <v>25.95</v>
      </c>
    </row>
    <row r="437" spans="1:7" ht="40.799999999999997" x14ac:dyDescent="0.5">
      <c r="A437" s="45" t="s">
        <v>277</v>
      </c>
      <c r="B437" s="45" t="s">
        <v>909</v>
      </c>
      <c r="C437" s="45" t="s">
        <v>910</v>
      </c>
      <c r="D437" s="46">
        <v>8.99</v>
      </c>
      <c r="E437" s="45" t="s">
        <v>316</v>
      </c>
      <c r="F437" s="45" t="s">
        <v>895</v>
      </c>
      <c r="G437" s="47">
        <v>8.99</v>
      </c>
    </row>
    <row r="438" spans="1:7" ht="30.6" x14ac:dyDescent="0.5">
      <c r="A438" s="72" t="s">
        <v>334</v>
      </c>
      <c r="B438" s="45" t="s">
        <v>1110</v>
      </c>
      <c r="C438" s="45" t="s">
        <v>1111</v>
      </c>
      <c r="D438" s="46">
        <v>5</v>
      </c>
      <c r="E438" s="45" t="s">
        <v>316</v>
      </c>
      <c r="F438" s="45" t="s">
        <v>242</v>
      </c>
      <c r="G438" s="47">
        <v>5</v>
      </c>
    </row>
    <row r="439" spans="1:7" ht="40.799999999999997" x14ac:dyDescent="0.5">
      <c r="A439" s="72"/>
      <c r="B439" s="45" t="s">
        <v>1112</v>
      </c>
      <c r="C439" s="45" t="s">
        <v>1113</v>
      </c>
      <c r="D439" s="46">
        <v>5</v>
      </c>
      <c r="E439" s="45" t="s">
        <v>316</v>
      </c>
      <c r="F439" s="45" t="s">
        <v>242</v>
      </c>
      <c r="G439" s="47">
        <v>5</v>
      </c>
    </row>
    <row r="440" spans="1:7" x14ac:dyDescent="0.5">
      <c r="A440" s="48" t="s">
        <v>232</v>
      </c>
      <c r="B440" s="48"/>
      <c r="C440" s="48"/>
      <c r="D440" s="48"/>
      <c r="E440" s="48"/>
      <c r="F440" s="48"/>
      <c r="G440" s="49">
        <v>54.62</v>
      </c>
    </row>
    <row r="444" spans="1:7" ht="10.5" customHeight="1" x14ac:dyDescent="0.5">
      <c r="A444" s="74" t="s">
        <v>221</v>
      </c>
      <c r="B444" s="74"/>
      <c r="C444" s="74"/>
      <c r="D444" s="74"/>
      <c r="E444" s="74"/>
      <c r="F444" s="74"/>
      <c r="G444" s="74"/>
    </row>
    <row r="445" spans="1:7" ht="10.5" customHeight="1" x14ac:dyDescent="0.5">
      <c r="A445" s="73" t="s">
        <v>3534</v>
      </c>
      <c r="B445" s="73"/>
      <c r="C445" s="73"/>
      <c r="D445" s="73"/>
      <c r="E445" s="73"/>
      <c r="F445" s="73"/>
      <c r="G445" s="73"/>
    </row>
    <row r="447" spans="1:7" ht="40.799999999999997" x14ac:dyDescent="0.5">
      <c r="A447" s="43" t="s">
        <v>223</v>
      </c>
      <c r="B447" s="43" t="s">
        <v>310</v>
      </c>
      <c r="C447" s="43" t="s">
        <v>311</v>
      </c>
      <c r="D447" s="43" t="s">
        <v>226</v>
      </c>
      <c r="E447" s="43" t="s">
        <v>225</v>
      </c>
      <c r="F447" s="43" t="s">
        <v>227</v>
      </c>
      <c r="G447" s="44" t="s">
        <v>228</v>
      </c>
    </row>
    <row r="448" spans="1:7" ht="40.799999999999997" x14ac:dyDescent="0.5">
      <c r="A448" s="45" t="s">
        <v>321</v>
      </c>
      <c r="B448" s="45" t="s">
        <v>1063</v>
      </c>
      <c r="C448" s="45" t="s">
        <v>1064</v>
      </c>
      <c r="D448" s="46">
        <v>7</v>
      </c>
      <c r="E448" s="45" t="s">
        <v>316</v>
      </c>
      <c r="F448" s="45" t="s">
        <v>1037</v>
      </c>
      <c r="G448" s="47">
        <v>7</v>
      </c>
    </row>
    <row r="449" spans="1:7" x14ac:dyDescent="0.5">
      <c r="A449" s="48" t="s">
        <v>232</v>
      </c>
      <c r="B449" s="48"/>
      <c r="C449" s="48"/>
      <c r="D449" s="48"/>
      <c r="E449" s="48"/>
      <c r="F449" s="48"/>
      <c r="G449" s="49">
        <v>7</v>
      </c>
    </row>
    <row r="453" spans="1:7" ht="10.5" customHeight="1" x14ac:dyDescent="0.5">
      <c r="A453" s="74" t="s">
        <v>221</v>
      </c>
      <c r="B453" s="74"/>
      <c r="C453" s="74"/>
      <c r="D453" s="74"/>
      <c r="E453" s="74"/>
      <c r="F453" s="74"/>
      <c r="G453" s="74"/>
    </row>
    <row r="454" spans="1:7" ht="10.5" customHeight="1" x14ac:dyDescent="0.5">
      <c r="A454" s="73" t="s">
        <v>3535</v>
      </c>
      <c r="B454" s="73"/>
      <c r="C454" s="73"/>
      <c r="D454" s="73"/>
      <c r="E454" s="73"/>
      <c r="F454" s="73"/>
      <c r="G454" s="73"/>
    </row>
    <row r="456" spans="1:7" ht="40.799999999999997" x14ac:dyDescent="0.5">
      <c r="A456" s="43" t="s">
        <v>223</v>
      </c>
      <c r="B456" s="43" t="s">
        <v>310</v>
      </c>
      <c r="C456" s="43" t="s">
        <v>311</v>
      </c>
      <c r="D456" s="43" t="s">
        <v>226</v>
      </c>
      <c r="E456" s="43" t="s">
        <v>225</v>
      </c>
      <c r="F456" s="43" t="s">
        <v>227</v>
      </c>
      <c r="G456" s="44" t="s">
        <v>228</v>
      </c>
    </row>
    <row r="457" spans="1:7" ht="61.2" x14ac:dyDescent="0.5">
      <c r="A457" s="72" t="s">
        <v>312</v>
      </c>
      <c r="B457" s="45" t="s">
        <v>562</v>
      </c>
      <c r="C457" s="45" t="s">
        <v>563</v>
      </c>
      <c r="D457" s="46">
        <v>13</v>
      </c>
      <c r="E457" s="45" t="s">
        <v>316</v>
      </c>
      <c r="F457" s="45" t="s">
        <v>564</v>
      </c>
      <c r="G457" s="47">
        <v>13</v>
      </c>
    </row>
    <row r="458" spans="1:7" ht="81.599999999999994" x14ac:dyDescent="0.5">
      <c r="A458" s="72"/>
      <c r="B458" s="45" t="s">
        <v>565</v>
      </c>
      <c r="C458" s="45" t="s">
        <v>566</v>
      </c>
      <c r="D458" s="46">
        <v>4.8</v>
      </c>
      <c r="E458" s="45" t="s">
        <v>316</v>
      </c>
      <c r="F458" s="45" t="s">
        <v>317</v>
      </c>
      <c r="G458" s="47">
        <v>4.8</v>
      </c>
    </row>
    <row r="459" spans="1:7" ht="61.2" x14ac:dyDescent="0.5">
      <c r="A459" s="45" t="s">
        <v>257</v>
      </c>
      <c r="B459" s="45" t="s">
        <v>625</v>
      </c>
      <c r="C459" s="45" t="s">
        <v>626</v>
      </c>
      <c r="D459" s="46">
        <v>10</v>
      </c>
      <c r="E459" s="45" t="s">
        <v>316</v>
      </c>
      <c r="F459" s="45" t="s">
        <v>317</v>
      </c>
      <c r="G459" s="47">
        <v>10</v>
      </c>
    </row>
    <row r="460" spans="1:7" ht="30.6" x14ac:dyDescent="0.5">
      <c r="A460" s="45" t="s">
        <v>3197</v>
      </c>
      <c r="B460" s="45" t="s">
        <v>1001</v>
      </c>
      <c r="C460" s="45" t="s">
        <v>1002</v>
      </c>
      <c r="D460" s="46">
        <v>29</v>
      </c>
      <c r="E460" s="45" t="s">
        <v>316</v>
      </c>
      <c r="F460" s="45" t="s">
        <v>317</v>
      </c>
      <c r="G460" s="47">
        <v>29</v>
      </c>
    </row>
    <row r="461" spans="1:7" ht="61.2" x14ac:dyDescent="0.5">
      <c r="A461" s="45" t="s">
        <v>334</v>
      </c>
      <c r="B461" s="45" t="s">
        <v>1114</v>
      </c>
      <c r="C461" s="45" t="s">
        <v>1115</v>
      </c>
      <c r="D461" s="46">
        <v>30</v>
      </c>
      <c r="E461" s="45" t="s">
        <v>316</v>
      </c>
      <c r="F461" s="45" t="s">
        <v>1107</v>
      </c>
      <c r="G461" s="47">
        <v>30</v>
      </c>
    </row>
    <row r="462" spans="1:7" x14ac:dyDescent="0.5">
      <c r="A462" s="48" t="s">
        <v>232</v>
      </c>
      <c r="B462" s="48"/>
      <c r="C462" s="48"/>
      <c r="D462" s="48"/>
      <c r="E462" s="48"/>
      <c r="F462" s="48"/>
      <c r="G462" s="49">
        <v>86.8</v>
      </c>
    </row>
    <row r="466" spans="1:7" ht="10.5" customHeight="1" x14ac:dyDescent="0.5">
      <c r="A466" s="74" t="s">
        <v>221</v>
      </c>
      <c r="B466" s="74"/>
      <c r="C466" s="74"/>
      <c r="D466" s="74"/>
      <c r="E466" s="74"/>
      <c r="F466" s="74"/>
      <c r="G466" s="74"/>
    </row>
    <row r="467" spans="1:7" ht="10.5" customHeight="1" x14ac:dyDescent="0.5">
      <c r="A467" s="73" t="s">
        <v>3536</v>
      </c>
      <c r="B467" s="73"/>
      <c r="C467" s="73"/>
      <c r="D467" s="73"/>
      <c r="E467" s="73"/>
      <c r="F467" s="73"/>
      <c r="G467" s="73"/>
    </row>
    <row r="469" spans="1:7" ht="40.799999999999997" x14ac:dyDescent="0.5">
      <c r="A469" s="43" t="s">
        <v>223</v>
      </c>
      <c r="B469" s="43" t="s">
        <v>310</v>
      </c>
      <c r="C469" s="43" t="s">
        <v>311</v>
      </c>
      <c r="D469" s="43" t="s">
        <v>226</v>
      </c>
      <c r="E469" s="43" t="s">
        <v>225</v>
      </c>
      <c r="F469" s="43" t="s">
        <v>227</v>
      </c>
      <c r="G469" s="44" t="s">
        <v>228</v>
      </c>
    </row>
    <row r="470" spans="1:7" ht="102" x14ac:dyDescent="0.5">
      <c r="A470" s="45" t="s">
        <v>703</v>
      </c>
      <c r="B470" s="45" t="s">
        <v>511</v>
      </c>
      <c r="C470" s="45" t="s">
        <v>512</v>
      </c>
      <c r="D470" s="46">
        <v>10.5</v>
      </c>
      <c r="E470" s="45" t="s">
        <v>316</v>
      </c>
      <c r="F470" s="45" t="s">
        <v>231</v>
      </c>
      <c r="G470" s="47">
        <v>10.5</v>
      </c>
    </row>
    <row r="471" spans="1:7" ht="20.399999999999999" x14ac:dyDescent="0.5">
      <c r="A471" s="72" t="s">
        <v>745</v>
      </c>
      <c r="B471" s="45" t="s">
        <v>665</v>
      </c>
      <c r="C471" s="45" t="s">
        <v>666</v>
      </c>
      <c r="D471" s="46">
        <v>4.5</v>
      </c>
      <c r="E471" s="45" t="s">
        <v>316</v>
      </c>
      <c r="F471" s="45" t="s">
        <v>231</v>
      </c>
      <c r="G471" s="47">
        <v>4.5</v>
      </c>
    </row>
    <row r="472" spans="1:7" ht="20.399999999999999" x14ac:dyDescent="0.5">
      <c r="A472" s="72"/>
      <c r="B472" s="45" t="s">
        <v>667</v>
      </c>
      <c r="C472" s="45" t="s">
        <v>668</v>
      </c>
      <c r="D472" s="46">
        <v>4.5</v>
      </c>
      <c r="E472" s="45" t="s">
        <v>316</v>
      </c>
      <c r="F472" s="45" t="s">
        <v>231</v>
      </c>
      <c r="G472" s="47">
        <v>4.5</v>
      </c>
    </row>
    <row r="473" spans="1:7" ht="40.799999999999997" x14ac:dyDescent="0.5">
      <c r="A473" s="45" t="s">
        <v>567</v>
      </c>
      <c r="B473" s="45" t="s">
        <v>780</v>
      </c>
      <c r="C473" s="45" t="s">
        <v>781</v>
      </c>
      <c r="D473" s="46">
        <v>14.69</v>
      </c>
      <c r="E473" s="45" t="s">
        <v>316</v>
      </c>
      <c r="F473" s="45" t="s">
        <v>317</v>
      </c>
      <c r="G473" s="47">
        <v>14.69</v>
      </c>
    </row>
    <row r="474" spans="1:7" ht="40.799999999999997" x14ac:dyDescent="0.5">
      <c r="A474" s="45" t="s">
        <v>274</v>
      </c>
      <c r="B474" s="45" t="s">
        <v>958</v>
      </c>
      <c r="C474" s="45" t="s">
        <v>959</v>
      </c>
      <c r="D474" s="46">
        <v>2.5</v>
      </c>
      <c r="E474" s="45" t="s">
        <v>316</v>
      </c>
      <c r="F474" s="45" t="s">
        <v>241</v>
      </c>
      <c r="G474" s="47">
        <v>2.5</v>
      </c>
    </row>
    <row r="475" spans="1:7" x14ac:dyDescent="0.5">
      <c r="A475" s="72" t="s">
        <v>293</v>
      </c>
      <c r="B475" s="72" t="s">
        <v>976</v>
      </c>
      <c r="C475" s="72" t="s">
        <v>977</v>
      </c>
      <c r="D475" s="75">
        <v>10</v>
      </c>
      <c r="E475" s="72" t="s">
        <v>316</v>
      </c>
      <c r="F475" s="45" t="s">
        <v>241</v>
      </c>
      <c r="G475" s="47">
        <v>10</v>
      </c>
    </row>
    <row r="476" spans="1:7" x14ac:dyDescent="0.5">
      <c r="A476" s="72"/>
      <c r="B476" s="72"/>
      <c r="C476" s="72"/>
      <c r="D476" s="75"/>
      <c r="E476" s="72"/>
      <c r="F476" s="45" t="s">
        <v>242</v>
      </c>
      <c r="G476" s="47">
        <v>10</v>
      </c>
    </row>
    <row r="477" spans="1:7" x14ac:dyDescent="0.5">
      <c r="A477" s="48" t="s">
        <v>232</v>
      </c>
      <c r="B477" s="48"/>
      <c r="C477" s="48"/>
      <c r="D477" s="48"/>
      <c r="E477" s="48"/>
      <c r="F477" s="48"/>
      <c r="G477" s="49">
        <v>56.69</v>
      </c>
    </row>
    <row r="481" spans="1:7" ht="10.5" customHeight="1" x14ac:dyDescent="0.5">
      <c r="A481" s="74" t="s">
        <v>221</v>
      </c>
      <c r="B481" s="74"/>
      <c r="C481" s="74"/>
      <c r="D481" s="74"/>
      <c r="E481" s="74"/>
      <c r="F481" s="74"/>
      <c r="G481" s="74"/>
    </row>
    <row r="482" spans="1:7" ht="10.5" customHeight="1" x14ac:dyDescent="0.5">
      <c r="A482" s="73" t="s">
        <v>3537</v>
      </c>
      <c r="B482" s="73"/>
      <c r="C482" s="73"/>
      <c r="D482" s="73"/>
      <c r="E482" s="73"/>
      <c r="F482" s="73"/>
      <c r="G482" s="73"/>
    </row>
    <row r="484" spans="1:7" ht="40.799999999999997" x14ac:dyDescent="0.5">
      <c r="A484" s="43" t="s">
        <v>223</v>
      </c>
      <c r="B484" s="43" t="s">
        <v>310</v>
      </c>
      <c r="C484" s="43" t="s">
        <v>311</v>
      </c>
      <c r="D484" s="43" t="s">
        <v>226</v>
      </c>
      <c r="E484" s="43" t="s">
        <v>225</v>
      </c>
      <c r="F484" s="43" t="s">
        <v>227</v>
      </c>
      <c r="G484" s="44" t="s">
        <v>228</v>
      </c>
    </row>
    <row r="485" spans="1:7" ht="40.799999999999997" x14ac:dyDescent="0.5">
      <c r="A485" s="45" t="s">
        <v>383</v>
      </c>
      <c r="B485" s="45" t="s">
        <v>353</v>
      </c>
      <c r="C485" s="45" t="s">
        <v>354</v>
      </c>
      <c r="D485" s="46">
        <v>19.989999999999998</v>
      </c>
      <c r="E485" s="45" t="s">
        <v>316</v>
      </c>
      <c r="F485" s="45" t="s">
        <v>342</v>
      </c>
      <c r="G485" s="47">
        <v>19.989999999999998</v>
      </c>
    </row>
    <row r="486" spans="1:7" ht="30.6" x14ac:dyDescent="0.5">
      <c r="A486" s="45" t="s">
        <v>812</v>
      </c>
      <c r="B486" s="45" t="s">
        <v>414</v>
      </c>
      <c r="C486" s="45" t="s">
        <v>415</v>
      </c>
      <c r="D486" s="46">
        <v>5.99</v>
      </c>
      <c r="E486" s="45" t="s">
        <v>316</v>
      </c>
      <c r="F486" s="45" t="s">
        <v>231</v>
      </c>
      <c r="G486" s="47">
        <v>5.99</v>
      </c>
    </row>
    <row r="487" spans="1:7" ht="61.2" x14ac:dyDescent="0.5">
      <c r="A487" s="45" t="s">
        <v>450</v>
      </c>
      <c r="B487" s="45" t="s">
        <v>1184</v>
      </c>
      <c r="C487" s="45" t="s">
        <v>1185</v>
      </c>
      <c r="D487" s="46">
        <v>28</v>
      </c>
      <c r="E487" s="45" t="s">
        <v>316</v>
      </c>
      <c r="F487" s="45" t="s">
        <v>241</v>
      </c>
      <c r="G487" s="47">
        <v>28</v>
      </c>
    </row>
    <row r="488" spans="1:7" ht="51" x14ac:dyDescent="0.5">
      <c r="A488" s="45" t="s">
        <v>933</v>
      </c>
      <c r="B488" s="45" t="s">
        <v>1203</v>
      </c>
      <c r="C488" s="45" t="s">
        <v>1204</v>
      </c>
      <c r="D488" s="46">
        <v>6.99</v>
      </c>
      <c r="E488" s="45" t="s">
        <v>316</v>
      </c>
      <c r="F488" s="45" t="s">
        <v>241</v>
      </c>
      <c r="G488" s="47">
        <v>6.99</v>
      </c>
    </row>
    <row r="489" spans="1:7" x14ac:dyDescent="0.5">
      <c r="A489" s="48" t="s">
        <v>232</v>
      </c>
      <c r="B489" s="48"/>
      <c r="C489" s="48"/>
      <c r="D489" s="48"/>
      <c r="E489" s="48"/>
      <c r="F489" s="48"/>
      <c r="G489" s="49">
        <v>60.97</v>
      </c>
    </row>
    <row r="493" spans="1:7" ht="10.5" customHeight="1" x14ac:dyDescent="0.5">
      <c r="A493" s="74" t="s">
        <v>221</v>
      </c>
      <c r="B493" s="74"/>
      <c r="C493" s="74"/>
      <c r="D493" s="74"/>
      <c r="E493" s="74"/>
      <c r="F493" s="74"/>
      <c r="G493" s="74"/>
    </row>
    <row r="494" spans="1:7" ht="10.5" customHeight="1" x14ac:dyDescent="0.5">
      <c r="A494" s="73" t="s">
        <v>3538</v>
      </c>
      <c r="B494" s="73"/>
      <c r="C494" s="73"/>
      <c r="D494" s="73"/>
      <c r="E494" s="73"/>
      <c r="F494" s="73"/>
      <c r="G494" s="73"/>
    </row>
    <row r="496" spans="1:7" ht="40.799999999999997" x14ac:dyDescent="0.5">
      <c r="A496" s="43" t="s">
        <v>223</v>
      </c>
      <c r="B496" s="43" t="s">
        <v>310</v>
      </c>
      <c r="C496" s="43" t="s">
        <v>311</v>
      </c>
      <c r="D496" s="43" t="s">
        <v>226</v>
      </c>
      <c r="E496" s="43" t="s">
        <v>225</v>
      </c>
      <c r="F496" s="43" t="s">
        <v>227</v>
      </c>
      <c r="G496" s="44" t="s">
        <v>228</v>
      </c>
    </row>
    <row r="497" spans="1:7" ht="40.799999999999997" x14ac:dyDescent="0.5">
      <c r="A497" s="45" t="s">
        <v>334</v>
      </c>
      <c r="B497" s="45" t="s">
        <v>1116</v>
      </c>
      <c r="C497" s="45" t="s">
        <v>1117</v>
      </c>
      <c r="D497" s="46">
        <v>14</v>
      </c>
      <c r="E497" s="45" t="s">
        <v>316</v>
      </c>
      <c r="F497" s="45" t="s">
        <v>1107</v>
      </c>
      <c r="G497" s="47">
        <v>14</v>
      </c>
    </row>
    <row r="498" spans="1:7" ht="40.799999999999997" x14ac:dyDescent="0.5">
      <c r="A498" s="45" t="s">
        <v>229</v>
      </c>
      <c r="B498" s="45" t="s">
        <v>1129</v>
      </c>
      <c r="C498" s="45" t="s">
        <v>1130</v>
      </c>
      <c r="D498" s="46">
        <v>7</v>
      </c>
      <c r="E498" s="45" t="s">
        <v>316</v>
      </c>
      <c r="F498" s="45" t="s">
        <v>241</v>
      </c>
      <c r="G498" s="47">
        <v>7</v>
      </c>
    </row>
    <row r="499" spans="1:7" ht="40.799999999999997" x14ac:dyDescent="0.5">
      <c r="A499" s="45" t="s">
        <v>248</v>
      </c>
      <c r="B499" s="45" t="s">
        <v>1153</v>
      </c>
      <c r="C499" s="45" t="s">
        <v>1154</v>
      </c>
      <c r="D499" s="46">
        <v>8</v>
      </c>
      <c r="E499" s="45" t="s">
        <v>316</v>
      </c>
      <c r="F499" s="45" t="s">
        <v>477</v>
      </c>
      <c r="G499" s="47">
        <v>8</v>
      </c>
    </row>
    <row r="500" spans="1:7" x14ac:dyDescent="0.5">
      <c r="A500" s="48" t="s">
        <v>232</v>
      </c>
      <c r="B500" s="48"/>
      <c r="C500" s="48"/>
      <c r="D500" s="48"/>
      <c r="E500" s="48"/>
      <c r="F500" s="48"/>
      <c r="G500" s="49">
        <v>29</v>
      </c>
    </row>
    <row r="504" spans="1:7" ht="10.5" customHeight="1" x14ac:dyDescent="0.5">
      <c r="A504" s="74" t="s">
        <v>221</v>
      </c>
      <c r="B504" s="74"/>
      <c r="C504" s="74"/>
      <c r="D504" s="74"/>
      <c r="E504" s="74"/>
      <c r="F504" s="74"/>
      <c r="G504" s="74"/>
    </row>
    <row r="505" spans="1:7" ht="10.5" customHeight="1" x14ac:dyDescent="0.5">
      <c r="A505" s="73" t="s">
        <v>3539</v>
      </c>
      <c r="B505" s="73"/>
      <c r="C505" s="73"/>
      <c r="D505" s="73"/>
      <c r="E505" s="73"/>
      <c r="F505" s="73"/>
      <c r="G505" s="73"/>
    </row>
    <row r="507" spans="1:7" ht="40.799999999999997" x14ac:dyDescent="0.5">
      <c r="A507" s="43" t="s">
        <v>223</v>
      </c>
      <c r="B507" s="43" t="s">
        <v>310</v>
      </c>
      <c r="C507" s="43" t="s">
        <v>311</v>
      </c>
      <c r="D507" s="43" t="s">
        <v>226</v>
      </c>
      <c r="E507" s="43" t="s">
        <v>225</v>
      </c>
      <c r="F507" s="43" t="s">
        <v>227</v>
      </c>
      <c r="G507" s="44" t="s">
        <v>228</v>
      </c>
    </row>
    <row r="508" spans="1:7" ht="40.799999999999997" x14ac:dyDescent="0.5">
      <c r="A508" s="45" t="s">
        <v>383</v>
      </c>
      <c r="B508" s="45" t="s">
        <v>356</v>
      </c>
      <c r="C508" s="45" t="s">
        <v>357</v>
      </c>
      <c r="D508" s="46">
        <v>26</v>
      </c>
      <c r="E508" s="45" t="s">
        <v>316</v>
      </c>
      <c r="F508" s="45" t="s">
        <v>342</v>
      </c>
      <c r="G508" s="47">
        <v>26</v>
      </c>
    </row>
    <row r="509" spans="1:7" ht="132.6" x14ac:dyDescent="0.5">
      <c r="A509" s="45" t="s">
        <v>721</v>
      </c>
      <c r="B509" s="45" t="s">
        <v>1097</v>
      </c>
      <c r="C509" s="45" t="s">
        <v>1098</v>
      </c>
      <c r="D509" s="46">
        <v>25</v>
      </c>
      <c r="E509" s="45" t="s">
        <v>316</v>
      </c>
      <c r="F509" s="45" t="s">
        <v>317</v>
      </c>
      <c r="G509" s="47">
        <v>25</v>
      </c>
    </row>
    <row r="510" spans="1:7" x14ac:dyDescent="0.5">
      <c r="A510" s="48" t="s">
        <v>232</v>
      </c>
      <c r="B510" s="48"/>
      <c r="C510" s="48"/>
      <c r="D510" s="48"/>
      <c r="E510" s="48"/>
      <c r="F510" s="48"/>
      <c r="G510" s="49">
        <v>51</v>
      </c>
    </row>
    <row r="514" spans="1:7" ht="10.5" customHeight="1" x14ac:dyDescent="0.5">
      <c r="A514" s="74" t="s">
        <v>221</v>
      </c>
      <c r="B514" s="74"/>
      <c r="C514" s="74"/>
      <c r="D514" s="74"/>
      <c r="E514" s="74"/>
      <c r="F514" s="74"/>
      <c r="G514" s="74"/>
    </row>
    <row r="515" spans="1:7" ht="10.5" customHeight="1" x14ac:dyDescent="0.5">
      <c r="A515" s="73" t="s">
        <v>3540</v>
      </c>
      <c r="B515" s="73"/>
      <c r="C515" s="73"/>
      <c r="D515" s="73"/>
      <c r="E515" s="73"/>
      <c r="F515" s="73"/>
      <c r="G515" s="73"/>
    </row>
    <row r="517" spans="1:7" ht="40.799999999999997" x14ac:dyDescent="0.5">
      <c r="A517" s="43" t="s">
        <v>223</v>
      </c>
      <c r="B517" s="43" t="s">
        <v>310</v>
      </c>
      <c r="C517" s="43" t="s">
        <v>311</v>
      </c>
      <c r="D517" s="43" t="s">
        <v>226</v>
      </c>
      <c r="E517" s="43" t="s">
        <v>225</v>
      </c>
      <c r="F517" s="43" t="s">
        <v>227</v>
      </c>
      <c r="G517" s="44" t="s">
        <v>228</v>
      </c>
    </row>
    <row r="518" spans="1:7" ht="30.6" x14ac:dyDescent="0.5">
      <c r="A518" s="45" t="s">
        <v>312</v>
      </c>
      <c r="B518" s="45" t="s">
        <v>568</v>
      </c>
      <c r="C518" s="45" t="s">
        <v>569</v>
      </c>
      <c r="D518" s="46">
        <v>40</v>
      </c>
      <c r="E518" s="45" t="s">
        <v>316</v>
      </c>
      <c r="F518" s="45" t="s">
        <v>241</v>
      </c>
      <c r="G518" s="47">
        <v>40</v>
      </c>
    </row>
    <row r="519" spans="1:7" ht="20.399999999999999" x14ac:dyDescent="0.5">
      <c r="A519" s="72" t="s">
        <v>267</v>
      </c>
      <c r="B519" s="45" t="s">
        <v>822</v>
      </c>
      <c r="C519" s="45" t="s">
        <v>823</v>
      </c>
      <c r="D519" s="46">
        <v>18</v>
      </c>
      <c r="E519" s="45" t="s">
        <v>316</v>
      </c>
      <c r="F519" s="45" t="s">
        <v>231</v>
      </c>
      <c r="G519" s="47">
        <v>18</v>
      </c>
    </row>
    <row r="520" spans="1:7" ht="40.799999999999997" x14ac:dyDescent="0.5">
      <c r="A520" s="72"/>
      <c r="B520" s="45" t="s">
        <v>824</v>
      </c>
      <c r="C520" s="45" t="s">
        <v>825</v>
      </c>
      <c r="D520" s="46">
        <v>16</v>
      </c>
      <c r="E520" s="45" t="s">
        <v>316</v>
      </c>
      <c r="F520" s="45" t="s">
        <v>317</v>
      </c>
      <c r="G520" s="47">
        <v>16</v>
      </c>
    </row>
    <row r="521" spans="1:7" x14ac:dyDescent="0.5">
      <c r="A521" s="72" t="s">
        <v>293</v>
      </c>
      <c r="B521" s="72" t="s">
        <v>978</v>
      </c>
      <c r="C521" s="72" t="s">
        <v>979</v>
      </c>
      <c r="D521" s="75">
        <v>16</v>
      </c>
      <c r="E521" s="72" t="s">
        <v>316</v>
      </c>
      <c r="F521" s="45" t="s">
        <v>242</v>
      </c>
      <c r="G521" s="47">
        <v>16</v>
      </c>
    </row>
    <row r="522" spans="1:7" x14ac:dyDescent="0.5">
      <c r="A522" s="72"/>
      <c r="B522" s="72"/>
      <c r="C522" s="72"/>
      <c r="D522" s="75"/>
      <c r="E522" s="72"/>
      <c r="F522" s="45" t="s">
        <v>980</v>
      </c>
      <c r="G522" s="47">
        <v>16</v>
      </c>
    </row>
    <row r="523" spans="1:7" ht="40.799999999999997" x14ac:dyDescent="0.5">
      <c r="A523" s="45" t="s">
        <v>321</v>
      </c>
      <c r="B523" s="45" t="s">
        <v>1065</v>
      </c>
      <c r="C523" s="45" t="s">
        <v>1066</v>
      </c>
      <c r="D523" s="46">
        <v>17</v>
      </c>
      <c r="E523" s="45" t="s">
        <v>316</v>
      </c>
      <c r="F523" s="45" t="s">
        <v>1037</v>
      </c>
      <c r="G523" s="47">
        <v>17</v>
      </c>
    </row>
    <row r="524" spans="1:7" x14ac:dyDescent="0.5">
      <c r="A524" s="48" t="s">
        <v>232</v>
      </c>
      <c r="B524" s="48"/>
      <c r="C524" s="48"/>
      <c r="D524" s="48"/>
      <c r="E524" s="48"/>
      <c r="F524" s="48"/>
      <c r="G524" s="49">
        <v>123</v>
      </c>
    </row>
    <row r="528" spans="1:7" ht="10.5" customHeight="1" x14ac:dyDescent="0.5">
      <c r="A528" s="74" t="s">
        <v>221</v>
      </c>
      <c r="B528" s="74"/>
      <c r="C528" s="74"/>
      <c r="D528" s="74"/>
      <c r="E528" s="74"/>
      <c r="F528" s="74"/>
      <c r="G528" s="74"/>
    </row>
    <row r="529" spans="1:7" ht="10.5" customHeight="1" x14ac:dyDescent="0.5">
      <c r="A529" s="73" t="s">
        <v>3541</v>
      </c>
      <c r="B529" s="73"/>
      <c r="C529" s="73"/>
      <c r="D529" s="73"/>
      <c r="E529" s="73"/>
      <c r="F529" s="73"/>
      <c r="G529" s="73"/>
    </row>
    <row r="531" spans="1:7" ht="40.799999999999997" x14ac:dyDescent="0.5">
      <c r="A531" s="43" t="s">
        <v>223</v>
      </c>
      <c r="B531" s="43" t="s">
        <v>310</v>
      </c>
      <c r="C531" s="43" t="s">
        <v>311</v>
      </c>
      <c r="D531" s="43" t="s">
        <v>226</v>
      </c>
      <c r="E531" s="43" t="s">
        <v>225</v>
      </c>
      <c r="F531" s="43" t="s">
        <v>227</v>
      </c>
      <c r="G531" s="44" t="s">
        <v>228</v>
      </c>
    </row>
    <row r="532" spans="1:7" ht="40.799999999999997" x14ac:dyDescent="0.5">
      <c r="A532" s="45" t="s">
        <v>567</v>
      </c>
      <c r="B532" s="45" t="s">
        <v>782</v>
      </c>
      <c r="C532" s="45" t="s">
        <v>783</v>
      </c>
      <c r="D532" s="46">
        <v>15</v>
      </c>
      <c r="E532" s="45" t="s">
        <v>316</v>
      </c>
      <c r="F532" s="45" t="s">
        <v>231</v>
      </c>
      <c r="G532" s="47">
        <v>15</v>
      </c>
    </row>
    <row r="533" spans="1:7" ht="20.399999999999999" x14ac:dyDescent="0.5">
      <c r="A533" s="72" t="s">
        <v>3542</v>
      </c>
      <c r="B533" s="45" t="s">
        <v>847</v>
      </c>
      <c r="C533" s="45" t="s">
        <v>848</v>
      </c>
      <c r="D533" s="46">
        <v>13</v>
      </c>
      <c r="E533" s="45" t="s">
        <v>316</v>
      </c>
      <c r="F533" s="45" t="s">
        <v>241</v>
      </c>
      <c r="G533" s="47">
        <v>13</v>
      </c>
    </row>
    <row r="534" spans="1:7" ht="30.6" x14ac:dyDescent="0.5">
      <c r="A534" s="72"/>
      <c r="B534" s="45" t="s">
        <v>850</v>
      </c>
      <c r="C534" s="45" t="s">
        <v>851</v>
      </c>
      <c r="D534" s="46">
        <v>16</v>
      </c>
      <c r="E534" s="45" t="s">
        <v>316</v>
      </c>
      <c r="F534" s="45" t="s">
        <v>241</v>
      </c>
      <c r="G534" s="47">
        <v>16</v>
      </c>
    </row>
    <row r="535" spans="1:7" ht="61.2" x14ac:dyDescent="0.5">
      <c r="A535" s="45" t="s">
        <v>515</v>
      </c>
      <c r="B535" s="45" t="s">
        <v>1214</v>
      </c>
      <c r="C535" s="45" t="s">
        <v>1215</v>
      </c>
      <c r="D535" s="46">
        <v>16</v>
      </c>
      <c r="E535" s="45" t="s">
        <v>316</v>
      </c>
      <c r="F535" s="45" t="s">
        <v>317</v>
      </c>
      <c r="G535" s="47">
        <v>16</v>
      </c>
    </row>
    <row r="536" spans="1:7" x14ac:dyDescent="0.5">
      <c r="A536" s="48" t="s">
        <v>232</v>
      </c>
      <c r="B536" s="48"/>
      <c r="C536" s="48"/>
      <c r="D536" s="48"/>
      <c r="E536" s="48"/>
      <c r="F536" s="48"/>
      <c r="G536" s="49">
        <v>60</v>
      </c>
    </row>
    <row r="540" spans="1:7" ht="10.5" customHeight="1" x14ac:dyDescent="0.5">
      <c r="A540" s="74" t="s">
        <v>221</v>
      </c>
      <c r="B540" s="74"/>
      <c r="C540" s="74"/>
      <c r="D540" s="74"/>
      <c r="E540" s="74"/>
      <c r="F540" s="74"/>
      <c r="G540" s="74"/>
    </row>
    <row r="541" spans="1:7" ht="10.5" customHeight="1" x14ac:dyDescent="0.5">
      <c r="A541" s="73" t="s">
        <v>3543</v>
      </c>
      <c r="B541" s="73"/>
      <c r="C541" s="73"/>
      <c r="D541" s="73"/>
      <c r="E541" s="73"/>
      <c r="F541" s="73"/>
      <c r="G541" s="73"/>
    </row>
    <row r="543" spans="1:7" ht="40.799999999999997" x14ac:dyDescent="0.5">
      <c r="A543" s="43" t="s">
        <v>223</v>
      </c>
      <c r="B543" s="43" t="s">
        <v>310</v>
      </c>
      <c r="C543" s="43" t="s">
        <v>311</v>
      </c>
      <c r="D543" s="43" t="s">
        <v>226</v>
      </c>
      <c r="E543" s="43" t="s">
        <v>225</v>
      </c>
      <c r="F543" s="43" t="s">
        <v>227</v>
      </c>
      <c r="G543" s="44" t="s">
        <v>228</v>
      </c>
    </row>
    <row r="544" spans="1:7" ht="71.400000000000006" x14ac:dyDescent="0.5">
      <c r="A544" s="45" t="s">
        <v>304</v>
      </c>
      <c r="B544" s="45" t="s">
        <v>332</v>
      </c>
      <c r="C544" s="45" t="s">
        <v>333</v>
      </c>
      <c r="D544" s="46">
        <v>11.99</v>
      </c>
      <c r="E544" s="45" t="s">
        <v>316</v>
      </c>
      <c r="F544" s="45" t="s">
        <v>241</v>
      </c>
      <c r="G544" s="47">
        <v>11.99</v>
      </c>
    </row>
    <row r="545" spans="1:7" ht="40.799999999999997" x14ac:dyDescent="0.5">
      <c r="A545" s="45" t="s">
        <v>262</v>
      </c>
      <c r="B545" s="45" t="s">
        <v>767</v>
      </c>
      <c r="C545" s="45" t="s">
        <v>768</v>
      </c>
      <c r="D545" s="46">
        <v>21.32</v>
      </c>
      <c r="E545" s="45" t="s">
        <v>316</v>
      </c>
      <c r="F545" s="45" t="s">
        <v>769</v>
      </c>
      <c r="G545" s="47">
        <v>21.32</v>
      </c>
    </row>
    <row r="546" spans="1:7" ht="30.6" x14ac:dyDescent="0.5">
      <c r="A546" s="45" t="s">
        <v>3197</v>
      </c>
      <c r="B546" s="45" t="s">
        <v>1003</v>
      </c>
      <c r="C546" s="45" t="s">
        <v>1004</v>
      </c>
      <c r="D546" s="46">
        <v>14.99</v>
      </c>
      <c r="E546" s="45" t="s">
        <v>316</v>
      </c>
      <c r="F546" s="45" t="s">
        <v>231</v>
      </c>
      <c r="G546" s="47">
        <v>14.99</v>
      </c>
    </row>
    <row r="547" spans="1:7" x14ac:dyDescent="0.5">
      <c r="A547" s="48" t="s">
        <v>232</v>
      </c>
      <c r="B547" s="48"/>
      <c r="C547" s="48"/>
      <c r="D547" s="48"/>
      <c r="E547" s="48"/>
      <c r="F547" s="48"/>
      <c r="G547" s="49">
        <v>48.3</v>
      </c>
    </row>
    <row r="551" spans="1:7" ht="10.5" customHeight="1" x14ac:dyDescent="0.5">
      <c r="A551" s="74" t="s">
        <v>221</v>
      </c>
      <c r="B551" s="74"/>
      <c r="C551" s="74"/>
      <c r="D551" s="74"/>
      <c r="E551" s="74"/>
      <c r="F551" s="74"/>
      <c r="G551" s="74"/>
    </row>
    <row r="552" spans="1:7" ht="10.5" customHeight="1" x14ac:dyDescent="0.5">
      <c r="A552" s="73" t="s">
        <v>3544</v>
      </c>
      <c r="B552" s="73"/>
      <c r="C552" s="73"/>
      <c r="D552" s="73"/>
      <c r="E552" s="73"/>
      <c r="F552" s="73"/>
      <c r="G552" s="73"/>
    </row>
    <row r="554" spans="1:7" ht="40.799999999999997" x14ac:dyDescent="0.5">
      <c r="A554" s="43" t="s">
        <v>223</v>
      </c>
      <c r="B554" s="43" t="s">
        <v>310</v>
      </c>
      <c r="C554" s="43" t="s">
        <v>311</v>
      </c>
      <c r="D554" s="43" t="s">
        <v>226</v>
      </c>
      <c r="E554" s="43" t="s">
        <v>225</v>
      </c>
      <c r="F554" s="43" t="s">
        <v>227</v>
      </c>
      <c r="G554" s="44" t="s">
        <v>228</v>
      </c>
    </row>
    <row r="555" spans="1:7" ht="30.6" x14ac:dyDescent="0.5">
      <c r="A555" s="45" t="s">
        <v>239</v>
      </c>
      <c r="B555" s="45" t="s">
        <v>876</v>
      </c>
      <c r="C555" s="45" t="s">
        <v>877</v>
      </c>
      <c r="D555" s="46">
        <v>7</v>
      </c>
      <c r="E555" s="45" t="s">
        <v>316</v>
      </c>
      <c r="F555" s="45" t="s">
        <v>231</v>
      </c>
      <c r="G555" s="47">
        <v>7</v>
      </c>
    </row>
    <row r="556" spans="1:7" ht="30.6" x14ac:dyDescent="0.5">
      <c r="A556" s="45" t="s">
        <v>1155</v>
      </c>
      <c r="B556" s="45" t="s">
        <v>1024</v>
      </c>
      <c r="C556" s="45" t="s">
        <v>1025</v>
      </c>
      <c r="D556" s="46">
        <v>28</v>
      </c>
      <c r="E556" s="45" t="s">
        <v>316</v>
      </c>
      <c r="F556" s="45" t="s">
        <v>1023</v>
      </c>
      <c r="G556" s="47">
        <v>28</v>
      </c>
    </row>
    <row r="557" spans="1:7" x14ac:dyDescent="0.5">
      <c r="A557" s="48" t="s">
        <v>232</v>
      </c>
      <c r="B557" s="48"/>
      <c r="C557" s="48"/>
      <c r="D557" s="48"/>
      <c r="E557" s="48"/>
      <c r="F557" s="48"/>
      <c r="G557" s="49">
        <v>35</v>
      </c>
    </row>
    <row r="561" spans="1:7" ht="10.5" customHeight="1" x14ac:dyDescent="0.5">
      <c r="A561" s="74" t="s">
        <v>221</v>
      </c>
      <c r="B561" s="74"/>
      <c r="C561" s="74"/>
      <c r="D561" s="74"/>
      <c r="E561" s="74"/>
      <c r="F561" s="74"/>
      <c r="G561" s="74"/>
    </row>
    <row r="562" spans="1:7" ht="10.5" customHeight="1" x14ac:dyDescent="0.5">
      <c r="A562" s="73" t="s">
        <v>3545</v>
      </c>
      <c r="B562" s="73"/>
      <c r="C562" s="73"/>
      <c r="D562" s="73"/>
      <c r="E562" s="73"/>
      <c r="F562" s="73"/>
      <c r="G562" s="73"/>
    </row>
    <row r="564" spans="1:7" ht="40.799999999999997" x14ac:dyDescent="0.5">
      <c r="A564" s="43" t="s">
        <v>223</v>
      </c>
      <c r="B564" s="43" t="s">
        <v>310</v>
      </c>
      <c r="C564" s="43" t="s">
        <v>311</v>
      </c>
      <c r="D564" s="43" t="s">
        <v>226</v>
      </c>
      <c r="E564" s="43" t="s">
        <v>225</v>
      </c>
      <c r="F564" s="43" t="s">
        <v>227</v>
      </c>
      <c r="G564" s="44" t="s">
        <v>228</v>
      </c>
    </row>
    <row r="565" spans="1:7" ht="51" x14ac:dyDescent="0.5">
      <c r="A565" s="45" t="s">
        <v>998</v>
      </c>
      <c r="B565" s="45" t="s">
        <v>633</v>
      </c>
      <c r="C565" s="45" t="s">
        <v>634</v>
      </c>
      <c r="D565" s="46">
        <v>27</v>
      </c>
      <c r="E565" s="45" t="s">
        <v>316</v>
      </c>
      <c r="F565" s="45" t="s">
        <v>241</v>
      </c>
      <c r="G565" s="47">
        <v>27</v>
      </c>
    </row>
    <row r="566" spans="1:7" ht="71.400000000000006" x14ac:dyDescent="0.5">
      <c r="A566" s="45" t="s">
        <v>494</v>
      </c>
      <c r="B566" s="45" t="s">
        <v>1085</v>
      </c>
      <c r="C566" s="45" t="s">
        <v>1086</v>
      </c>
      <c r="D566" s="46">
        <v>33</v>
      </c>
      <c r="E566" s="45" t="s">
        <v>316</v>
      </c>
      <c r="F566" s="45" t="s">
        <v>242</v>
      </c>
      <c r="G566" s="47">
        <v>33</v>
      </c>
    </row>
    <row r="567" spans="1:7" ht="81.599999999999994" x14ac:dyDescent="0.5">
      <c r="A567" s="45" t="s">
        <v>450</v>
      </c>
      <c r="B567" s="45" t="s">
        <v>1186</v>
      </c>
      <c r="C567" s="45" t="s">
        <v>1187</v>
      </c>
      <c r="D567" s="46">
        <v>10</v>
      </c>
      <c r="E567" s="45" t="s">
        <v>316</v>
      </c>
      <c r="F567" s="45" t="s">
        <v>1183</v>
      </c>
      <c r="G567" s="47">
        <v>10</v>
      </c>
    </row>
    <row r="568" spans="1:7" x14ac:dyDescent="0.5">
      <c r="A568" s="48" t="s">
        <v>232</v>
      </c>
      <c r="B568" s="48"/>
      <c r="C568" s="48"/>
      <c r="D568" s="48"/>
      <c r="E568" s="48"/>
      <c r="F568" s="48"/>
      <c r="G568" s="49">
        <v>70</v>
      </c>
    </row>
    <row r="572" spans="1:7" ht="10.5" customHeight="1" x14ac:dyDescent="0.5">
      <c r="A572" s="74" t="s">
        <v>221</v>
      </c>
      <c r="B572" s="74"/>
      <c r="C572" s="74"/>
      <c r="D572" s="74"/>
      <c r="E572" s="74"/>
      <c r="F572" s="74"/>
      <c r="G572" s="74"/>
    </row>
    <row r="573" spans="1:7" ht="10.5" customHeight="1" x14ac:dyDescent="0.5">
      <c r="A573" s="73" t="s">
        <v>3546</v>
      </c>
      <c r="B573" s="73"/>
      <c r="C573" s="73"/>
      <c r="D573" s="73"/>
      <c r="E573" s="73"/>
      <c r="F573" s="73"/>
      <c r="G573" s="73"/>
    </row>
    <row r="575" spans="1:7" ht="40.799999999999997" x14ac:dyDescent="0.5">
      <c r="A575" s="43" t="s">
        <v>223</v>
      </c>
      <c r="B575" s="43" t="s">
        <v>310</v>
      </c>
      <c r="C575" s="43" t="s">
        <v>311</v>
      </c>
      <c r="D575" s="43" t="s">
        <v>226</v>
      </c>
      <c r="E575" s="43" t="s">
        <v>225</v>
      </c>
      <c r="F575" s="43" t="s">
        <v>227</v>
      </c>
      <c r="G575" s="44" t="s">
        <v>228</v>
      </c>
    </row>
    <row r="576" spans="1:7" ht="20.399999999999999" x14ac:dyDescent="0.5">
      <c r="A576" s="72" t="s">
        <v>450</v>
      </c>
      <c r="B576" s="45" t="s">
        <v>1189</v>
      </c>
      <c r="C576" s="45" t="s">
        <v>1190</v>
      </c>
      <c r="D576" s="46">
        <v>26</v>
      </c>
      <c r="E576" s="45" t="s">
        <v>316</v>
      </c>
      <c r="F576" s="45" t="s">
        <v>241</v>
      </c>
      <c r="G576" s="47">
        <v>26</v>
      </c>
    </row>
    <row r="577" spans="1:7" ht="20.399999999999999" x14ac:dyDescent="0.5">
      <c r="A577" s="72"/>
      <c r="B577" s="45" t="s">
        <v>1189</v>
      </c>
      <c r="C577" s="45" t="s">
        <v>1190</v>
      </c>
      <c r="D577" s="46">
        <v>26</v>
      </c>
      <c r="E577" s="45" t="s">
        <v>316</v>
      </c>
      <c r="F577" s="45" t="s">
        <v>1183</v>
      </c>
      <c r="G577" s="47">
        <v>26</v>
      </c>
    </row>
    <row r="578" spans="1:7" x14ac:dyDescent="0.5">
      <c r="A578" s="48" t="s">
        <v>232</v>
      </c>
      <c r="B578" s="48"/>
      <c r="C578" s="48"/>
      <c r="D578" s="48"/>
      <c r="E578" s="48"/>
      <c r="F578" s="48"/>
      <c r="G578" s="49">
        <v>52</v>
      </c>
    </row>
    <row r="582" spans="1:7" ht="10.5" customHeight="1" x14ac:dyDescent="0.5">
      <c r="A582" s="74" t="s">
        <v>221</v>
      </c>
      <c r="B582" s="74"/>
      <c r="C582" s="74"/>
      <c r="D582" s="74"/>
      <c r="E582" s="74"/>
      <c r="F582" s="74"/>
      <c r="G582" s="74"/>
    </row>
    <row r="583" spans="1:7" ht="10.5" customHeight="1" x14ac:dyDescent="0.5">
      <c r="A583" s="73" t="s">
        <v>3547</v>
      </c>
      <c r="B583" s="73"/>
      <c r="C583" s="73"/>
      <c r="D583" s="73"/>
      <c r="E583" s="73"/>
      <c r="F583" s="73"/>
      <c r="G583" s="73"/>
    </row>
    <row r="585" spans="1:7" ht="40.799999999999997" x14ac:dyDescent="0.5">
      <c r="A585" s="43" t="s">
        <v>223</v>
      </c>
      <c r="B585" s="43" t="s">
        <v>310</v>
      </c>
      <c r="C585" s="43" t="s">
        <v>311</v>
      </c>
      <c r="D585" s="43" t="s">
        <v>226</v>
      </c>
      <c r="E585" s="43" t="s">
        <v>225</v>
      </c>
      <c r="F585" s="43" t="s">
        <v>227</v>
      </c>
      <c r="G585" s="44" t="s">
        <v>228</v>
      </c>
    </row>
    <row r="586" spans="1:7" ht="112.2" x14ac:dyDescent="0.5">
      <c r="A586" s="45" t="s">
        <v>631</v>
      </c>
      <c r="B586" s="45" t="s">
        <v>843</v>
      </c>
      <c r="C586" s="45" t="s">
        <v>844</v>
      </c>
      <c r="D586" s="46">
        <v>17.989999999999998</v>
      </c>
      <c r="E586" s="45" t="s">
        <v>316</v>
      </c>
      <c r="F586" s="45" t="s">
        <v>841</v>
      </c>
      <c r="G586" s="47">
        <v>17.989999999999998</v>
      </c>
    </row>
    <row r="587" spans="1:7" ht="40.799999999999997" x14ac:dyDescent="0.5">
      <c r="A587" s="45" t="s">
        <v>277</v>
      </c>
      <c r="B587" s="45" t="s">
        <v>911</v>
      </c>
      <c r="C587" s="45" t="s">
        <v>912</v>
      </c>
      <c r="D587" s="46">
        <v>14.99</v>
      </c>
      <c r="E587" s="45" t="s">
        <v>316</v>
      </c>
      <c r="F587" s="45" t="s">
        <v>895</v>
      </c>
      <c r="G587" s="47">
        <v>14.99</v>
      </c>
    </row>
    <row r="588" spans="1:7" ht="20.399999999999999" x14ac:dyDescent="0.5">
      <c r="A588" s="45" t="s">
        <v>3497</v>
      </c>
      <c r="B588" s="45" t="s">
        <v>1100</v>
      </c>
      <c r="C588" s="45" t="s">
        <v>1101</v>
      </c>
      <c r="D588" s="46">
        <v>39.99</v>
      </c>
      <c r="E588" s="45" t="s">
        <v>316</v>
      </c>
      <c r="F588" s="45" t="s">
        <v>1102</v>
      </c>
      <c r="G588" s="47">
        <v>39.99</v>
      </c>
    </row>
    <row r="589" spans="1:7" x14ac:dyDescent="0.5">
      <c r="A589" s="48" t="s">
        <v>232</v>
      </c>
      <c r="B589" s="48"/>
      <c r="C589" s="48"/>
      <c r="D589" s="48"/>
      <c r="E589" s="48"/>
      <c r="F589" s="48"/>
      <c r="G589" s="49">
        <v>72.97</v>
      </c>
    </row>
    <row r="593" spans="1:7" ht="10.5" customHeight="1" x14ac:dyDescent="0.5">
      <c r="A593" s="74" t="s">
        <v>221</v>
      </c>
      <c r="B593" s="74"/>
      <c r="C593" s="74"/>
      <c r="D593" s="74"/>
      <c r="E593" s="74"/>
      <c r="F593" s="74"/>
      <c r="G593" s="74"/>
    </row>
    <row r="594" spans="1:7" ht="10.5" customHeight="1" x14ac:dyDescent="0.5">
      <c r="A594" s="73" t="s">
        <v>3548</v>
      </c>
      <c r="B594" s="73"/>
      <c r="C594" s="73"/>
      <c r="D594" s="73"/>
      <c r="E594" s="73"/>
      <c r="F594" s="73"/>
      <c r="G594" s="73"/>
    </row>
    <row r="596" spans="1:7" ht="40.799999999999997" x14ac:dyDescent="0.5">
      <c r="A596" s="43" t="s">
        <v>223</v>
      </c>
      <c r="B596" s="43" t="s">
        <v>310</v>
      </c>
      <c r="C596" s="43" t="s">
        <v>311</v>
      </c>
      <c r="D596" s="43" t="s">
        <v>226</v>
      </c>
      <c r="E596" s="43" t="s">
        <v>225</v>
      </c>
      <c r="F596" s="43" t="s">
        <v>227</v>
      </c>
      <c r="G596" s="44" t="s">
        <v>228</v>
      </c>
    </row>
    <row r="597" spans="1:7" ht="40.799999999999997" x14ac:dyDescent="0.5">
      <c r="A597" s="45" t="s">
        <v>321</v>
      </c>
      <c r="B597" s="45" t="s">
        <v>1067</v>
      </c>
      <c r="C597" s="45" t="s">
        <v>1068</v>
      </c>
      <c r="D597" s="46">
        <v>26</v>
      </c>
      <c r="E597" s="45" t="s">
        <v>316</v>
      </c>
      <c r="F597" s="45" t="s">
        <v>1037</v>
      </c>
      <c r="G597" s="47">
        <v>26</v>
      </c>
    </row>
    <row r="598" spans="1:7" x14ac:dyDescent="0.5">
      <c r="A598" s="48" t="s">
        <v>232</v>
      </c>
      <c r="B598" s="48"/>
      <c r="C598" s="48"/>
      <c r="D598" s="48"/>
      <c r="E598" s="48"/>
      <c r="F598" s="48"/>
      <c r="G598" s="49">
        <v>26</v>
      </c>
    </row>
    <row r="602" spans="1:7" ht="10.5" customHeight="1" x14ac:dyDescent="0.5">
      <c r="A602" s="74" t="s">
        <v>221</v>
      </c>
      <c r="B602" s="74"/>
      <c r="C602" s="74"/>
      <c r="D602" s="74"/>
      <c r="E602" s="74"/>
      <c r="F602" s="74"/>
      <c r="G602" s="74"/>
    </row>
    <row r="603" spans="1:7" ht="10.5" customHeight="1" x14ac:dyDescent="0.5">
      <c r="A603" s="73" t="s">
        <v>3549</v>
      </c>
      <c r="B603" s="73"/>
      <c r="C603" s="73"/>
      <c r="D603" s="73"/>
      <c r="E603" s="73"/>
      <c r="F603" s="73"/>
      <c r="G603" s="73"/>
    </row>
    <row r="605" spans="1:7" ht="40.799999999999997" x14ac:dyDescent="0.5">
      <c r="A605" s="43" t="s">
        <v>223</v>
      </c>
      <c r="B605" s="43" t="s">
        <v>310</v>
      </c>
      <c r="C605" s="43" t="s">
        <v>311</v>
      </c>
      <c r="D605" s="43" t="s">
        <v>226</v>
      </c>
      <c r="E605" s="43" t="s">
        <v>225</v>
      </c>
      <c r="F605" s="43" t="s">
        <v>227</v>
      </c>
      <c r="G605" s="44" t="s">
        <v>228</v>
      </c>
    </row>
    <row r="606" spans="1:7" ht="40.799999999999997" x14ac:dyDescent="0.5">
      <c r="A606" s="45" t="s">
        <v>1140</v>
      </c>
      <c r="B606" s="45" t="s">
        <v>492</v>
      </c>
      <c r="C606" s="45" t="s">
        <v>493</v>
      </c>
      <c r="D606" s="46">
        <v>32</v>
      </c>
      <c r="E606" s="45" t="s">
        <v>316</v>
      </c>
      <c r="F606" s="45" t="s">
        <v>477</v>
      </c>
      <c r="G606" s="47">
        <v>32</v>
      </c>
    </row>
    <row r="607" spans="1:7" x14ac:dyDescent="0.5">
      <c r="A607" s="48" t="s">
        <v>232</v>
      </c>
      <c r="B607" s="48"/>
      <c r="C607" s="48"/>
      <c r="D607" s="48"/>
      <c r="E607" s="48"/>
      <c r="F607" s="48"/>
      <c r="G607" s="49">
        <v>32</v>
      </c>
    </row>
    <row r="611" spans="1:7" ht="10.5" customHeight="1" x14ac:dyDescent="0.5">
      <c r="A611" s="74" t="s">
        <v>221</v>
      </c>
      <c r="B611" s="74"/>
      <c r="C611" s="74"/>
      <c r="D611" s="74"/>
      <c r="E611" s="74"/>
      <c r="F611" s="74"/>
      <c r="G611" s="74"/>
    </row>
    <row r="612" spans="1:7" ht="10.5" customHeight="1" x14ac:dyDescent="0.5">
      <c r="A612" s="73" t="s">
        <v>3550</v>
      </c>
      <c r="B612" s="73"/>
      <c r="C612" s="73"/>
      <c r="D612" s="73"/>
      <c r="E612" s="73"/>
      <c r="F612" s="73"/>
      <c r="G612" s="73"/>
    </row>
    <row r="614" spans="1:7" ht="40.799999999999997" x14ac:dyDescent="0.5">
      <c r="A614" s="43" t="s">
        <v>223</v>
      </c>
      <c r="B614" s="43" t="s">
        <v>310</v>
      </c>
      <c r="C614" s="43" t="s">
        <v>311</v>
      </c>
      <c r="D614" s="43" t="s">
        <v>226</v>
      </c>
      <c r="E614" s="43" t="s">
        <v>225</v>
      </c>
      <c r="F614" s="43" t="s">
        <v>227</v>
      </c>
      <c r="G614" s="44" t="s">
        <v>228</v>
      </c>
    </row>
    <row r="615" spans="1:7" ht="30.6" x14ac:dyDescent="0.5">
      <c r="A615" s="45" t="s">
        <v>450</v>
      </c>
      <c r="B615" s="45" t="s">
        <v>1192</v>
      </c>
      <c r="C615" s="45" t="s">
        <v>1193</v>
      </c>
      <c r="D615" s="46">
        <v>14</v>
      </c>
      <c r="E615" s="45" t="s">
        <v>316</v>
      </c>
      <c r="F615" s="45" t="s">
        <v>241</v>
      </c>
      <c r="G615" s="47">
        <v>14</v>
      </c>
    </row>
    <row r="616" spans="1:7" x14ac:dyDescent="0.5">
      <c r="A616" s="48" t="s">
        <v>232</v>
      </c>
      <c r="B616" s="48"/>
      <c r="C616" s="48"/>
      <c r="D616" s="48"/>
      <c r="E616" s="48"/>
      <c r="F616" s="48"/>
      <c r="G616" s="49">
        <v>14</v>
      </c>
    </row>
    <row r="620" spans="1:7" ht="10.5" customHeight="1" x14ac:dyDescent="0.5">
      <c r="A620" s="74" t="s">
        <v>221</v>
      </c>
      <c r="B620" s="74"/>
      <c r="C620" s="74"/>
      <c r="D620" s="74"/>
      <c r="E620" s="74"/>
      <c r="F620" s="74"/>
      <c r="G620" s="74"/>
    </row>
    <row r="621" spans="1:7" ht="10.5" customHeight="1" x14ac:dyDescent="0.5">
      <c r="A621" s="73" t="s">
        <v>3551</v>
      </c>
      <c r="B621" s="73"/>
      <c r="C621" s="73"/>
      <c r="D621" s="73"/>
      <c r="E621" s="73"/>
      <c r="F621" s="73"/>
      <c r="G621" s="73"/>
    </row>
    <row r="623" spans="1:7" ht="40.799999999999997" x14ac:dyDescent="0.5">
      <c r="A623" s="43" t="s">
        <v>223</v>
      </c>
      <c r="B623" s="43" t="s">
        <v>310</v>
      </c>
      <c r="C623" s="43" t="s">
        <v>311</v>
      </c>
      <c r="D623" s="43" t="s">
        <v>226</v>
      </c>
      <c r="E623" s="43" t="s">
        <v>225</v>
      </c>
      <c r="F623" s="43" t="s">
        <v>227</v>
      </c>
      <c r="G623" s="44" t="s">
        <v>228</v>
      </c>
    </row>
    <row r="624" spans="1:7" ht="20.399999999999999" x14ac:dyDescent="0.5">
      <c r="A624" s="72" t="s">
        <v>1178</v>
      </c>
      <c r="B624" s="45" t="s">
        <v>362</v>
      </c>
      <c r="C624" s="45" t="s">
        <v>363</v>
      </c>
      <c r="D624" s="46">
        <v>7</v>
      </c>
      <c r="E624" s="45" t="s">
        <v>316</v>
      </c>
      <c r="F624" s="45" t="s">
        <v>241</v>
      </c>
      <c r="G624" s="47">
        <v>7</v>
      </c>
    </row>
    <row r="625" spans="1:7" ht="51" x14ac:dyDescent="0.5">
      <c r="A625" s="72"/>
      <c r="B625" s="45" t="s">
        <v>364</v>
      </c>
      <c r="C625" s="45" t="s">
        <v>365</v>
      </c>
      <c r="D625" s="46">
        <v>15</v>
      </c>
      <c r="E625" s="45" t="s">
        <v>316</v>
      </c>
      <c r="F625" s="45" t="s">
        <v>241</v>
      </c>
      <c r="G625" s="47">
        <v>15</v>
      </c>
    </row>
    <row r="626" spans="1:7" ht="30.6" x14ac:dyDescent="0.5">
      <c r="A626" s="72"/>
      <c r="B626" s="45" t="s">
        <v>366</v>
      </c>
      <c r="C626" s="45" t="s">
        <v>367</v>
      </c>
      <c r="D626" s="46">
        <v>10</v>
      </c>
      <c r="E626" s="45" t="s">
        <v>316</v>
      </c>
      <c r="F626" s="45" t="s">
        <v>241</v>
      </c>
      <c r="G626" s="47">
        <v>10</v>
      </c>
    </row>
    <row r="627" spans="1:7" ht="30.6" x14ac:dyDescent="0.5">
      <c r="A627" s="72"/>
      <c r="B627" s="45" t="s">
        <v>368</v>
      </c>
      <c r="C627" s="45" t="s">
        <v>369</v>
      </c>
      <c r="D627" s="46">
        <v>25</v>
      </c>
      <c r="E627" s="45" t="s">
        <v>316</v>
      </c>
      <c r="F627" s="45" t="s">
        <v>241</v>
      </c>
      <c r="G627" s="47">
        <v>25</v>
      </c>
    </row>
    <row r="628" spans="1:7" ht="51" x14ac:dyDescent="0.5">
      <c r="A628" s="72"/>
      <c r="B628" s="45" t="s">
        <v>370</v>
      </c>
      <c r="C628" s="45" t="s">
        <v>371</v>
      </c>
      <c r="D628" s="46">
        <v>7</v>
      </c>
      <c r="E628" s="45" t="s">
        <v>316</v>
      </c>
      <c r="F628" s="45" t="s">
        <v>241</v>
      </c>
      <c r="G628" s="47">
        <v>7</v>
      </c>
    </row>
    <row r="629" spans="1:7" ht="20.399999999999999" x14ac:dyDescent="0.5">
      <c r="A629" s="72"/>
      <c r="B629" s="45" t="s">
        <v>372</v>
      </c>
      <c r="C629" s="45" t="s">
        <v>373</v>
      </c>
      <c r="D629" s="46">
        <v>18</v>
      </c>
      <c r="E629" s="45" t="s">
        <v>316</v>
      </c>
      <c r="F629" s="45" t="s">
        <v>241</v>
      </c>
      <c r="G629" s="47">
        <v>18</v>
      </c>
    </row>
    <row r="630" spans="1:7" ht="71.400000000000006" x14ac:dyDescent="0.5">
      <c r="A630" s="72"/>
      <c r="B630" s="45" t="s">
        <v>374</v>
      </c>
      <c r="C630" s="45" t="s">
        <v>375</v>
      </c>
      <c r="D630" s="46">
        <v>27</v>
      </c>
      <c r="E630" s="45" t="s">
        <v>316</v>
      </c>
      <c r="F630" s="45" t="s">
        <v>241</v>
      </c>
      <c r="G630" s="47">
        <v>27</v>
      </c>
    </row>
    <row r="631" spans="1:7" ht="61.2" x14ac:dyDescent="0.5">
      <c r="A631" s="72"/>
      <c r="B631" s="45" t="s">
        <v>376</v>
      </c>
      <c r="C631" s="45" t="s">
        <v>377</v>
      </c>
      <c r="D631" s="46">
        <v>35</v>
      </c>
      <c r="E631" s="45" t="s">
        <v>316</v>
      </c>
      <c r="F631" s="45" t="s">
        <v>241</v>
      </c>
      <c r="G631" s="47">
        <v>35</v>
      </c>
    </row>
    <row r="632" spans="1:7" ht="40.799999999999997" x14ac:dyDescent="0.5">
      <c r="A632" s="45" t="s">
        <v>812</v>
      </c>
      <c r="B632" s="45" t="s">
        <v>416</v>
      </c>
      <c r="C632" s="45" t="s">
        <v>417</v>
      </c>
      <c r="D632" s="46">
        <v>13</v>
      </c>
      <c r="E632" s="45" t="s">
        <v>316</v>
      </c>
      <c r="F632" s="45" t="s">
        <v>231</v>
      </c>
      <c r="G632" s="47">
        <v>13</v>
      </c>
    </row>
    <row r="633" spans="1:7" ht="20.399999999999999" x14ac:dyDescent="0.5">
      <c r="A633" s="72" t="s">
        <v>253</v>
      </c>
      <c r="B633" s="45" t="s">
        <v>596</v>
      </c>
      <c r="C633" s="45" t="s">
        <v>597</v>
      </c>
      <c r="D633" s="46">
        <v>13.95</v>
      </c>
      <c r="E633" s="45" t="s">
        <v>316</v>
      </c>
      <c r="F633" s="45" t="s">
        <v>231</v>
      </c>
      <c r="G633" s="47">
        <v>13.95</v>
      </c>
    </row>
    <row r="634" spans="1:7" ht="20.399999999999999" x14ac:dyDescent="0.5">
      <c r="A634" s="72"/>
      <c r="B634" s="45" t="s">
        <v>598</v>
      </c>
      <c r="C634" s="45" t="s">
        <v>599</v>
      </c>
      <c r="D634" s="46">
        <v>8</v>
      </c>
      <c r="E634" s="45" t="s">
        <v>316</v>
      </c>
      <c r="F634" s="45" t="s">
        <v>231</v>
      </c>
      <c r="G634" s="47">
        <v>8</v>
      </c>
    </row>
    <row r="635" spans="1:7" ht="112.2" x14ac:dyDescent="0.5">
      <c r="A635" s="72"/>
      <c r="B635" s="45" t="s">
        <v>600</v>
      </c>
      <c r="C635" s="45" t="s">
        <v>601</v>
      </c>
      <c r="D635" s="46">
        <v>13</v>
      </c>
      <c r="E635" s="45" t="s">
        <v>316</v>
      </c>
      <c r="F635" s="45" t="s">
        <v>231</v>
      </c>
      <c r="G635" s="47">
        <v>13</v>
      </c>
    </row>
    <row r="636" spans="1:7" ht="20.399999999999999" x14ac:dyDescent="0.5">
      <c r="A636" s="72"/>
      <c r="B636" s="45" t="s">
        <v>602</v>
      </c>
      <c r="C636" s="45" t="s">
        <v>603</v>
      </c>
      <c r="D636" s="46">
        <v>11</v>
      </c>
      <c r="E636" s="45" t="s">
        <v>316</v>
      </c>
      <c r="F636" s="45" t="s">
        <v>241</v>
      </c>
      <c r="G636" s="47">
        <v>11</v>
      </c>
    </row>
    <row r="637" spans="1:7" x14ac:dyDescent="0.5">
      <c r="A637" s="48" t="s">
        <v>232</v>
      </c>
      <c r="B637" s="48"/>
      <c r="C637" s="48"/>
      <c r="D637" s="48"/>
      <c r="E637" s="48"/>
      <c r="F637" s="48"/>
      <c r="G637" s="49">
        <v>202.95</v>
      </c>
    </row>
    <row r="641" spans="1:7" ht="10.5" customHeight="1" x14ac:dyDescent="0.5">
      <c r="A641" s="74" t="s">
        <v>221</v>
      </c>
      <c r="B641" s="74"/>
      <c r="C641" s="74"/>
      <c r="D641" s="74"/>
      <c r="E641" s="74"/>
      <c r="F641" s="74"/>
      <c r="G641" s="74"/>
    </row>
    <row r="642" spans="1:7" ht="10.5" customHeight="1" x14ac:dyDescent="0.5">
      <c r="A642" s="73" t="s">
        <v>3552</v>
      </c>
      <c r="B642" s="73"/>
      <c r="C642" s="73"/>
      <c r="D642" s="73"/>
      <c r="E642" s="73"/>
      <c r="F642" s="73"/>
      <c r="G642" s="73"/>
    </row>
    <row r="644" spans="1:7" ht="40.799999999999997" x14ac:dyDescent="0.5">
      <c r="A644" s="43" t="s">
        <v>223</v>
      </c>
      <c r="B644" s="43" t="s">
        <v>310</v>
      </c>
      <c r="C644" s="43" t="s">
        <v>311</v>
      </c>
      <c r="D644" s="43" t="s">
        <v>226</v>
      </c>
      <c r="E644" s="43" t="s">
        <v>225</v>
      </c>
      <c r="F644" s="43" t="s">
        <v>227</v>
      </c>
      <c r="G644" s="44" t="s">
        <v>228</v>
      </c>
    </row>
    <row r="645" spans="1:7" x14ac:dyDescent="0.5">
      <c r="A645" s="72" t="s">
        <v>473</v>
      </c>
      <c r="B645" s="72" t="s">
        <v>429</v>
      </c>
      <c r="C645" s="72" t="s">
        <v>430</v>
      </c>
      <c r="D645" s="46">
        <v>0.7</v>
      </c>
      <c r="E645" s="45" t="s">
        <v>316</v>
      </c>
      <c r="F645" s="45" t="s">
        <v>242</v>
      </c>
      <c r="G645" s="47">
        <v>0.7</v>
      </c>
    </row>
    <row r="646" spans="1:7" x14ac:dyDescent="0.5">
      <c r="A646" s="72"/>
      <c r="B646" s="72"/>
      <c r="C646" s="72"/>
      <c r="D646" s="46">
        <v>6.42</v>
      </c>
      <c r="E646" s="45" t="s">
        <v>316</v>
      </c>
      <c r="F646" s="45" t="s">
        <v>242</v>
      </c>
      <c r="G646" s="47">
        <v>6.42</v>
      </c>
    </row>
    <row r="647" spans="1:7" x14ac:dyDescent="0.5">
      <c r="A647" s="72"/>
      <c r="B647" s="72"/>
      <c r="C647" s="72"/>
      <c r="D647" s="46">
        <v>7</v>
      </c>
      <c r="E647" s="45" t="s">
        <v>316</v>
      </c>
      <c r="F647" s="45" t="s">
        <v>242</v>
      </c>
      <c r="G647" s="47">
        <v>7</v>
      </c>
    </row>
    <row r="648" spans="1:7" ht="51" x14ac:dyDescent="0.5">
      <c r="A648" s="45" t="s">
        <v>509</v>
      </c>
      <c r="B648" s="45" t="s">
        <v>748</v>
      </c>
      <c r="C648" s="45" t="s">
        <v>749</v>
      </c>
      <c r="D648" s="46">
        <v>14.99</v>
      </c>
      <c r="E648" s="45" t="s">
        <v>316</v>
      </c>
      <c r="F648" s="45" t="s">
        <v>231</v>
      </c>
      <c r="G648" s="47">
        <v>14.99</v>
      </c>
    </row>
    <row r="649" spans="1:7" ht="40.799999999999997" x14ac:dyDescent="0.5">
      <c r="A649" s="45" t="s">
        <v>277</v>
      </c>
      <c r="B649" s="45" t="s">
        <v>913</v>
      </c>
      <c r="C649" s="45" t="s">
        <v>914</v>
      </c>
      <c r="D649" s="46">
        <v>10.19</v>
      </c>
      <c r="E649" s="45" t="s">
        <v>316</v>
      </c>
      <c r="F649" s="45" t="s">
        <v>317</v>
      </c>
      <c r="G649" s="47">
        <v>10.19</v>
      </c>
    </row>
    <row r="650" spans="1:7" x14ac:dyDescent="0.5">
      <c r="A650" s="72" t="s">
        <v>334</v>
      </c>
      <c r="B650" s="72" t="s">
        <v>1118</v>
      </c>
      <c r="C650" s="72" t="s">
        <v>1119</v>
      </c>
      <c r="D650" s="46">
        <v>0.99</v>
      </c>
      <c r="E650" s="45" t="s">
        <v>316</v>
      </c>
      <c r="F650" s="45" t="s">
        <v>241</v>
      </c>
      <c r="G650" s="47">
        <v>0.99</v>
      </c>
    </row>
    <row r="651" spans="1:7" x14ac:dyDescent="0.5">
      <c r="A651" s="72"/>
      <c r="B651" s="72"/>
      <c r="C651" s="72"/>
      <c r="D651" s="46">
        <v>27</v>
      </c>
      <c r="E651" s="45" t="s">
        <v>316</v>
      </c>
      <c r="F651" s="45" t="s">
        <v>1107</v>
      </c>
      <c r="G651" s="47">
        <v>27</v>
      </c>
    </row>
    <row r="652" spans="1:7" ht="30.6" x14ac:dyDescent="0.5">
      <c r="A652" s="45" t="s">
        <v>450</v>
      </c>
      <c r="B652" s="45" t="s">
        <v>1194</v>
      </c>
      <c r="C652" s="45" t="s">
        <v>1195</v>
      </c>
      <c r="D652" s="46">
        <v>49.99</v>
      </c>
      <c r="E652" s="45" t="s">
        <v>316</v>
      </c>
      <c r="F652" s="45" t="s">
        <v>317</v>
      </c>
      <c r="G652" s="47">
        <v>49.99</v>
      </c>
    </row>
    <row r="653" spans="1:7" x14ac:dyDescent="0.5">
      <c r="A653" s="48" t="s">
        <v>232</v>
      </c>
      <c r="B653" s="48"/>
      <c r="C653" s="48"/>
      <c r="D653" s="48"/>
      <c r="E653" s="48"/>
      <c r="F653" s="48"/>
      <c r="G653" s="49">
        <v>117.28</v>
      </c>
    </row>
    <row r="657" spans="1:7" ht="10.5" customHeight="1" x14ac:dyDescent="0.5">
      <c r="A657" s="74" t="s">
        <v>221</v>
      </c>
      <c r="B657" s="74"/>
      <c r="C657" s="74"/>
      <c r="D657" s="74"/>
      <c r="E657" s="74"/>
      <c r="F657" s="74"/>
      <c r="G657" s="74"/>
    </row>
    <row r="658" spans="1:7" ht="10.5" customHeight="1" x14ac:dyDescent="0.5">
      <c r="A658" s="73" t="s">
        <v>3553</v>
      </c>
      <c r="B658" s="73"/>
      <c r="C658" s="73"/>
      <c r="D658" s="73"/>
      <c r="E658" s="73"/>
      <c r="F658" s="73"/>
      <c r="G658" s="73"/>
    </row>
    <row r="660" spans="1:7" ht="40.799999999999997" x14ac:dyDescent="0.5">
      <c r="A660" s="43" t="s">
        <v>223</v>
      </c>
      <c r="B660" s="43" t="s">
        <v>310</v>
      </c>
      <c r="C660" s="43" t="s">
        <v>311</v>
      </c>
      <c r="D660" s="43" t="s">
        <v>226</v>
      </c>
      <c r="E660" s="43" t="s">
        <v>225</v>
      </c>
      <c r="F660" s="43" t="s">
        <v>227</v>
      </c>
      <c r="G660" s="44" t="s">
        <v>228</v>
      </c>
    </row>
    <row r="661" spans="1:7" ht="40.799999999999997" x14ac:dyDescent="0.5">
      <c r="A661" s="45" t="s">
        <v>383</v>
      </c>
      <c r="B661" s="45" t="s">
        <v>358</v>
      </c>
      <c r="C661" s="45" t="s">
        <v>359</v>
      </c>
      <c r="D661" s="46">
        <v>5</v>
      </c>
      <c r="E661" s="45" t="s">
        <v>316</v>
      </c>
      <c r="F661" s="45" t="s">
        <v>317</v>
      </c>
      <c r="G661" s="47">
        <v>5</v>
      </c>
    </row>
    <row r="662" spans="1:7" ht="30.6" x14ac:dyDescent="0.5">
      <c r="A662" s="45" t="s">
        <v>288</v>
      </c>
      <c r="B662" s="45" t="s">
        <v>547</v>
      </c>
      <c r="C662" s="45" t="s">
        <v>548</v>
      </c>
      <c r="D662" s="46">
        <v>22</v>
      </c>
      <c r="E662" s="45" t="s">
        <v>316</v>
      </c>
      <c r="F662" s="45" t="s">
        <v>241</v>
      </c>
      <c r="G662" s="47">
        <v>22</v>
      </c>
    </row>
    <row r="663" spans="1:7" ht="81.599999999999994" x14ac:dyDescent="0.5">
      <c r="A663" s="45" t="s">
        <v>397</v>
      </c>
      <c r="B663" s="45" t="s">
        <v>643</v>
      </c>
      <c r="C663" s="45" t="s">
        <v>644</v>
      </c>
      <c r="D663" s="46">
        <v>18.95</v>
      </c>
      <c r="E663" s="45" t="s">
        <v>316</v>
      </c>
      <c r="F663" s="45" t="s">
        <v>241</v>
      </c>
      <c r="G663" s="47">
        <v>18.95</v>
      </c>
    </row>
    <row r="664" spans="1:7" ht="40.799999999999997" x14ac:dyDescent="0.5">
      <c r="A664" s="45" t="s">
        <v>262</v>
      </c>
      <c r="B664" s="45" t="s">
        <v>771</v>
      </c>
      <c r="C664" s="45" t="s">
        <v>772</v>
      </c>
      <c r="D664" s="46">
        <v>21.95</v>
      </c>
      <c r="E664" s="45" t="s">
        <v>316</v>
      </c>
      <c r="F664" s="45" t="s">
        <v>241</v>
      </c>
      <c r="G664" s="47">
        <v>21.95</v>
      </c>
    </row>
    <row r="665" spans="1:7" ht="71.400000000000006" x14ac:dyDescent="0.5">
      <c r="A665" s="45" t="s">
        <v>567</v>
      </c>
      <c r="B665" s="45" t="s">
        <v>784</v>
      </c>
      <c r="C665" s="45" t="s">
        <v>785</v>
      </c>
      <c r="D665" s="46">
        <v>15</v>
      </c>
      <c r="E665" s="45" t="s">
        <v>316</v>
      </c>
      <c r="F665" s="45" t="s">
        <v>231</v>
      </c>
      <c r="G665" s="47">
        <v>15</v>
      </c>
    </row>
    <row r="666" spans="1:7" ht="30.6" x14ac:dyDescent="0.5">
      <c r="A666" s="45" t="s">
        <v>330</v>
      </c>
      <c r="B666" s="45" t="s">
        <v>809</v>
      </c>
      <c r="C666" s="45" t="s">
        <v>810</v>
      </c>
      <c r="D666" s="46">
        <v>10</v>
      </c>
      <c r="E666" s="45" t="s">
        <v>316</v>
      </c>
      <c r="F666" s="45" t="s">
        <v>317</v>
      </c>
      <c r="G666" s="47">
        <v>10</v>
      </c>
    </row>
    <row r="667" spans="1:7" ht="51" x14ac:dyDescent="0.5">
      <c r="A667" s="45" t="s">
        <v>3099</v>
      </c>
      <c r="B667" s="45" t="s">
        <v>1091</v>
      </c>
      <c r="C667" s="45" t="s">
        <v>1092</v>
      </c>
      <c r="D667" s="46">
        <v>17</v>
      </c>
      <c r="E667" s="45" t="s">
        <v>316</v>
      </c>
      <c r="F667" s="45" t="s">
        <v>242</v>
      </c>
      <c r="G667" s="47">
        <v>17</v>
      </c>
    </row>
    <row r="668" spans="1:7" ht="40.799999999999997" x14ac:dyDescent="0.5">
      <c r="A668" s="45" t="s">
        <v>450</v>
      </c>
      <c r="B668" s="45" t="s">
        <v>1196</v>
      </c>
      <c r="C668" s="45" t="s">
        <v>1197</v>
      </c>
      <c r="D668" s="46">
        <v>35</v>
      </c>
      <c r="E668" s="45" t="s">
        <v>316</v>
      </c>
      <c r="F668" s="45" t="s">
        <v>241</v>
      </c>
      <c r="G668" s="47">
        <v>35</v>
      </c>
    </row>
    <row r="669" spans="1:7" x14ac:dyDescent="0.5">
      <c r="A669" s="48" t="s">
        <v>232</v>
      </c>
      <c r="B669" s="48"/>
      <c r="C669" s="48"/>
      <c r="D669" s="48"/>
      <c r="E669" s="48"/>
      <c r="F669" s="48"/>
      <c r="G669" s="49">
        <v>144.9</v>
      </c>
    </row>
    <row r="673" spans="1:7" ht="10.5" customHeight="1" x14ac:dyDescent="0.5">
      <c r="A673" s="74" t="s">
        <v>221</v>
      </c>
      <c r="B673" s="74"/>
      <c r="C673" s="74"/>
      <c r="D673" s="74"/>
      <c r="E673" s="74"/>
      <c r="F673" s="74"/>
      <c r="G673" s="74"/>
    </row>
    <row r="674" spans="1:7" ht="10.5" customHeight="1" x14ac:dyDescent="0.5">
      <c r="A674" s="73" t="s">
        <v>3554</v>
      </c>
      <c r="B674" s="73"/>
      <c r="C674" s="73"/>
      <c r="D674" s="73"/>
      <c r="E674" s="73"/>
      <c r="F674" s="73"/>
      <c r="G674" s="73"/>
    </row>
    <row r="676" spans="1:7" ht="40.799999999999997" x14ac:dyDescent="0.5">
      <c r="A676" s="43" t="s">
        <v>223</v>
      </c>
      <c r="B676" s="43" t="s">
        <v>310</v>
      </c>
      <c r="C676" s="43" t="s">
        <v>311</v>
      </c>
      <c r="D676" s="43" t="s">
        <v>226</v>
      </c>
      <c r="E676" s="43" t="s">
        <v>225</v>
      </c>
      <c r="F676" s="43" t="s">
        <v>227</v>
      </c>
      <c r="G676" s="44" t="s">
        <v>228</v>
      </c>
    </row>
    <row r="677" spans="1:7" ht="102" x14ac:dyDescent="0.5">
      <c r="A677" s="45" t="s">
        <v>284</v>
      </c>
      <c r="B677" s="45" t="s">
        <v>445</v>
      </c>
      <c r="C677" s="45" t="s">
        <v>446</v>
      </c>
      <c r="D677" s="46">
        <v>28</v>
      </c>
      <c r="E677" s="45" t="s">
        <v>316</v>
      </c>
      <c r="F677" s="45" t="s">
        <v>447</v>
      </c>
      <c r="G677" s="47">
        <v>28</v>
      </c>
    </row>
    <row r="678" spans="1:7" ht="40.799999999999997" x14ac:dyDescent="0.5">
      <c r="A678" s="72" t="s">
        <v>277</v>
      </c>
      <c r="B678" s="45" t="s">
        <v>915</v>
      </c>
      <c r="C678" s="45" t="s">
        <v>916</v>
      </c>
      <c r="D678" s="46">
        <v>15.99</v>
      </c>
      <c r="E678" s="45" t="s">
        <v>316</v>
      </c>
      <c r="F678" s="45" t="s">
        <v>242</v>
      </c>
      <c r="G678" s="47">
        <v>15.99</v>
      </c>
    </row>
    <row r="679" spans="1:7" ht="20.399999999999999" x14ac:dyDescent="0.5">
      <c r="A679" s="72"/>
      <c r="B679" s="45" t="s">
        <v>917</v>
      </c>
      <c r="C679" s="45" t="s">
        <v>918</v>
      </c>
      <c r="D679" s="46">
        <v>14.95</v>
      </c>
      <c r="E679" s="45" t="s">
        <v>316</v>
      </c>
      <c r="F679" s="45" t="s">
        <v>895</v>
      </c>
      <c r="G679" s="47">
        <v>14.95</v>
      </c>
    </row>
    <row r="680" spans="1:7" ht="40.799999999999997" x14ac:dyDescent="0.5">
      <c r="A680" s="72"/>
      <c r="B680" s="45" t="s">
        <v>919</v>
      </c>
      <c r="C680" s="45" t="s">
        <v>920</v>
      </c>
      <c r="D680" s="46">
        <v>25.99</v>
      </c>
      <c r="E680" s="45" t="s">
        <v>316</v>
      </c>
      <c r="F680" s="45" t="s">
        <v>317</v>
      </c>
      <c r="G680" s="47">
        <v>25.99</v>
      </c>
    </row>
    <row r="681" spans="1:7" x14ac:dyDescent="0.5">
      <c r="A681" s="48" t="s">
        <v>232</v>
      </c>
      <c r="B681" s="48"/>
      <c r="C681" s="48"/>
      <c r="D681" s="48"/>
      <c r="E681" s="48"/>
      <c r="F681" s="48"/>
      <c r="G681" s="49">
        <v>84.93</v>
      </c>
    </row>
    <row r="685" spans="1:7" ht="10.5" customHeight="1" x14ac:dyDescent="0.5">
      <c r="A685" s="74" t="s">
        <v>221</v>
      </c>
      <c r="B685" s="74"/>
      <c r="C685" s="74"/>
      <c r="D685" s="74"/>
      <c r="E685" s="74"/>
      <c r="F685" s="74"/>
      <c r="G685" s="74"/>
    </row>
    <row r="686" spans="1:7" ht="10.5" customHeight="1" x14ac:dyDescent="0.5">
      <c r="A686" s="73" t="s">
        <v>3555</v>
      </c>
      <c r="B686" s="73"/>
      <c r="C686" s="73"/>
      <c r="D686" s="73"/>
      <c r="E686" s="73"/>
      <c r="F686" s="73"/>
      <c r="G686" s="73"/>
    </row>
    <row r="688" spans="1:7" ht="40.799999999999997" x14ac:dyDescent="0.5">
      <c r="A688" s="43" t="s">
        <v>223</v>
      </c>
      <c r="B688" s="43" t="s">
        <v>310</v>
      </c>
      <c r="C688" s="43" t="s">
        <v>311</v>
      </c>
      <c r="D688" s="43" t="s">
        <v>226</v>
      </c>
      <c r="E688" s="43" t="s">
        <v>225</v>
      </c>
      <c r="F688" s="43" t="s">
        <v>227</v>
      </c>
      <c r="G688" s="44" t="s">
        <v>228</v>
      </c>
    </row>
    <row r="689" spans="1:7" ht="30.6" x14ac:dyDescent="0.5">
      <c r="A689" s="45" t="s">
        <v>234</v>
      </c>
      <c r="B689" s="45" t="s">
        <v>401</v>
      </c>
      <c r="C689" s="45" t="s">
        <v>402</v>
      </c>
      <c r="D689" s="46">
        <v>22.99</v>
      </c>
      <c r="E689" s="45" t="s">
        <v>316</v>
      </c>
      <c r="F689" s="45" t="s">
        <v>317</v>
      </c>
      <c r="G689" s="47">
        <v>22.99</v>
      </c>
    </row>
    <row r="690" spans="1:7" ht="20.399999999999999" x14ac:dyDescent="0.5">
      <c r="A690" s="72" t="s">
        <v>288</v>
      </c>
      <c r="B690" s="45" t="s">
        <v>549</v>
      </c>
      <c r="C690" s="45" t="s">
        <v>550</v>
      </c>
      <c r="D690" s="46">
        <v>15.95</v>
      </c>
      <c r="E690" s="45" t="s">
        <v>316</v>
      </c>
      <c r="F690" s="45" t="s">
        <v>254</v>
      </c>
      <c r="G690" s="47">
        <v>15.95</v>
      </c>
    </row>
    <row r="691" spans="1:7" ht="40.799999999999997" x14ac:dyDescent="0.5">
      <c r="A691" s="72"/>
      <c r="B691" s="45" t="s">
        <v>551</v>
      </c>
      <c r="C691" s="45" t="s">
        <v>552</v>
      </c>
      <c r="D691" s="46">
        <v>25</v>
      </c>
      <c r="E691" s="45" t="s">
        <v>316</v>
      </c>
      <c r="F691" s="45" t="s">
        <v>254</v>
      </c>
      <c r="G691" s="47">
        <v>25</v>
      </c>
    </row>
    <row r="692" spans="1:7" ht="40.799999999999997" x14ac:dyDescent="0.5">
      <c r="A692" s="72"/>
      <c r="B692" s="45" t="s">
        <v>553</v>
      </c>
      <c r="C692" s="45" t="s">
        <v>554</v>
      </c>
      <c r="D692" s="46">
        <v>24.95</v>
      </c>
      <c r="E692" s="45" t="s">
        <v>316</v>
      </c>
      <c r="F692" s="45" t="s">
        <v>254</v>
      </c>
      <c r="G692" s="47">
        <v>24.95</v>
      </c>
    </row>
    <row r="693" spans="1:7" ht="30.6" x14ac:dyDescent="0.5">
      <c r="A693" s="45" t="s">
        <v>285</v>
      </c>
      <c r="B693" s="45" t="s">
        <v>576</v>
      </c>
      <c r="C693" s="45" t="s">
        <v>577</v>
      </c>
      <c r="D693" s="46">
        <v>39.99</v>
      </c>
      <c r="E693" s="45" t="s">
        <v>316</v>
      </c>
      <c r="F693" s="45" t="s">
        <v>242</v>
      </c>
      <c r="G693" s="47">
        <v>39.99</v>
      </c>
    </row>
    <row r="694" spans="1:7" ht="51" x14ac:dyDescent="0.5">
      <c r="A694" s="45" t="s">
        <v>257</v>
      </c>
      <c r="B694" s="45" t="s">
        <v>628</v>
      </c>
      <c r="C694" s="45" t="s">
        <v>629</v>
      </c>
      <c r="D694" s="46">
        <v>17.989999999999998</v>
      </c>
      <c r="E694" s="45" t="s">
        <v>316</v>
      </c>
      <c r="F694" s="45" t="s">
        <v>241</v>
      </c>
      <c r="G694" s="47">
        <v>17.989999999999998</v>
      </c>
    </row>
    <row r="695" spans="1:7" ht="20.399999999999999" x14ac:dyDescent="0.5">
      <c r="A695" s="72" t="s">
        <v>397</v>
      </c>
      <c r="B695" s="45" t="s">
        <v>645</v>
      </c>
      <c r="C695" s="45" t="s">
        <v>646</v>
      </c>
      <c r="D695" s="46">
        <v>9.99</v>
      </c>
      <c r="E695" s="45" t="s">
        <v>316</v>
      </c>
      <c r="F695" s="45" t="s">
        <v>317</v>
      </c>
      <c r="G695" s="47">
        <v>9.99</v>
      </c>
    </row>
    <row r="696" spans="1:7" ht="20.399999999999999" x14ac:dyDescent="0.5">
      <c r="A696" s="72"/>
      <c r="B696" s="45" t="s">
        <v>647</v>
      </c>
      <c r="C696" s="45" t="s">
        <v>591</v>
      </c>
      <c r="D696" s="46">
        <v>9.99</v>
      </c>
      <c r="E696" s="45" t="s">
        <v>316</v>
      </c>
      <c r="F696" s="45" t="s">
        <v>317</v>
      </c>
      <c r="G696" s="47">
        <v>9.99</v>
      </c>
    </row>
    <row r="697" spans="1:7" ht="30.6" x14ac:dyDescent="0.5">
      <c r="A697" s="45" t="s">
        <v>464</v>
      </c>
      <c r="B697" s="45" t="s">
        <v>654</v>
      </c>
      <c r="C697" s="45" t="s">
        <v>655</v>
      </c>
      <c r="D697" s="46">
        <v>4.99</v>
      </c>
      <c r="E697" s="45" t="s">
        <v>316</v>
      </c>
      <c r="F697" s="45" t="s">
        <v>231</v>
      </c>
      <c r="G697" s="47">
        <v>4.99</v>
      </c>
    </row>
    <row r="698" spans="1:7" ht="30.6" x14ac:dyDescent="0.5">
      <c r="A698" s="45" t="s">
        <v>745</v>
      </c>
      <c r="B698" s="45" t="s">
        <v>669</v>
      </c>
      <c r="C698" s="45" t="s">
        <v>670</v>
      </c>
      <c r="D698" s="46">
        <v>7.99</v>
      </c>
      <c r="E698" s="45" t="s">
        <v>316</v>
      </c>
      <c r="F698" s="45" t="s">
        <v>231</v>
      </c>
      <c r="G698" s="47">
        <v>7.99</v>
      </c>
    </row>
    <row r="699" spans="1:7" ht="20.399999999999999" x14ac:dyDescent="0.5">
      <c r="A699" s="72" t="s">
        <v>444</v>
      </c>
      <c r="B699" s="45" t="s">
        <v>884</v>
      </c>
      <c r="C699" s="45" t="s">
        <v>885</v>
      </c>
      <c r="D699" s="46">
        <v>34.99</v>
      </c>
      <c r="E699" s="45" t="s">
        <v>316</v>
      </c>
      <c r="F699" s="45" t="s">
        <v>317</v>
      </c>
      <c r="G699" s="47">
        <v>34.99</v>
      </c>
    </row>
    <row r="700" spans="1:7" ht="20.399999999999999" x14ac:dyDescent="0.5">
      <c r="A700" s="72"/>
      <c r="B700" s="45" t="s">
        <v>886</v>
      </c>
      <c r="C700" s="45" t="s">
        <v>887</v>
      </c>
      <c r="D700" s="46">
        <v>9.99</v>
      </c>
      <c r="E700" s="45" t="s">
        <v>316</v>
      </c>
      <c r="F700" s="45" t="s">
        <v>317</v>
      </c>
      <c r="G700" s="47">
        <v>9.99</v>
      </c>
    </row>
    <row r="701" spans="1:7" ht="51" x14ac:dyDescent="0.5">
      <c r="A701" s="72"/>
      <c r="B701" s="45" t="s">
        <v>888</v>
      </c>
      <c r="C701" s="45" t="s">
        <v>889</v>
      </c>
      <c r="D701" s="46">
        <v>50</v>
      </c>
      <c r="E701" s="45" t="s">
        <v>316</v>
      </c>
      <c r="F701" s="45" t="s">
        <v>317</v>
      </c>
      <c r="G701" s="47">
        <v>50</v>
      </c>
    </row>
    <row r="702" spans="1:7" ht="20.399999999999999" x14ac:dyDescent="0.5">
      <c r="A702" s="72"/>
      <c r="B702" s="45" t="s">
        <v>890</v>
      </c>
      <c r="C702" s="45" t="s">
        <v>891</v>
      </c>
      <c r="D702" s="46">
        <v>16.989999999999998</v>
      </c>
      <c r="E702" s="45" t="s">
        <v>316</v>
      </c>
      <c r="F702" s="45" t="s">
        <v>892</v>
      </c>
      <c r="G702" s="47">
        <v>16.989999999999998</v>
      </c>
    </row>
    <row r="703" spans="1:7" ht="20.399999999999999" x14ac:dyDescent="0.5">
      <c r="A703" s="72"/>
      <c r="B703" s="45" t="s">
        <v>893</v>
      </c>
      <c r="C703" s="45" t="s">
        <v>894</v>
      </c>
      <c r="D703" s="46">
        <v>16.989999999999998</v>
      </c>
      <c r="E703" s="45" t="s">
        <v>316</v>
      </c>
      <c r="F703" s="45" t="s">
        <v>895</v>
      </c>
      <c r="G703" s="47">
        <v>16.989999999999998</v>
      </c>
    </row>
    <row r="704" spans="1:7" ht="71.400000000000006" x14ac:dyDescent="0.5">
      <c r="A704" s="72" t="s">
        <v>276</v>
      </c>
      <c r="B704" s="45" t="s">
        <v>941</v>
      </c>
      <c r="C704" s="45" t="s">
        <v>942</v>
      </c>
      <c r="D704" s="46">
        <v>14.99</v>
      </c>
      <c r="E704" s="45" t="s">
        <v>316</v>
      </c>
      <c r="F704" s="45" t="s">
        <v>317</v>
      </c>
      <c r="G704" s="47">
        <v>14.99</v>
      </c>
    </row>
    <row r="705" spans="1:7" ht="40.799999999999997" x14ac:dyDescent="0.5">
      <c r="A705" s="72"/>
      <c r="B705" s="45" t="s">
        <v>943</v>
      </c>
      <c r="C705" s="45" t="s">
        <v>944</v>
      </c>
      <c r="D705" s="46">
        <v>5.99</v>
      </c>
      <c r="E705" s="45" t="s">
        <v>316</v>
      </c>
      <c r="F705" s="45" t="s">
        <v>317</v>
      </c>
      <c r="G705" s="47">
        <v>5.99</v>
      </c>
    </row>
    <row r="706" spans="1:7" ht="30.6" x14ac:dyDescent="0.5">
      <c r="A706" s="72"/>
      <c r="B706" s="45" t="s">
        <v>945</v>
      </c>
      <c r="C706" s="45" t="s">
        <v>946</v>
      </c>
      <c r="D706" s="46">
        <v>26.6</v>
      </c>
      <c r="E706" s="45" t="s">
        <v>316</v>
      </c>
      <c r="F706" s="45" t="s">
        <v>317</v>
      </c>
      <c r="G706" s="47">
        <v>26.6</v>
      </c>
    </row>
    <row r="707" spans="1:7" ht="30.6" x14ac:dyDescent="0.5">
      <c r="A707" s="72"/>
      <c r="B707" s="45" t="s">
        <v>947</v>
      </c>
      <c r="C707" s="45" t="s">
        <v>948</v>
      </c>
      <c r="D707" s="46">
        <v>23.99</v>
      </c>
      <c r="E707" s="45" t="s">
        <v>316</v>
      </c>
      <c r="F707" s="45" t="s">
        <v>317</v>
      </c>
      <c r="G707" s="47">
        <v>23.99</v>
      </c>
    </row>
    <row r="708" spans="1:7" ht="30.6" x14ac:dyDescent="0.5">
      <c r="A708" s="72"/>
      <c r="B708" s="45" t="s">
        <v>949</v>
      </c>
      <c r="C708" s="45" t="s">
        <v>950</v>
      </c>
      <c r="D708" s="46">
        <v>9.99</v>
      </c>
      <c r="E708" s="45" t="s">
        <v>316</v>
      </c>
      <c r="F708" s="45" t="s">
        <v>317</v>
      </c>
      <c r="G708" s="47">
        <v>9.99</v>
      </c>
    </row>
    <row r="709" spans="1:7" ht="30.6" x14ac:dyDescent="0.5">
      <c r="A709" s="72"/>
      <c r="B709" s="45" t="s">
        <v>951</v>
      </c>
      <c r="C709" s="45" t="s">
        <v>952</v>
      </c>
      <c r="D709" s="46">
        <v>21.99</v>
      </c>
      <c r="E709" s="45" t="s">
        <v>316</v>
      </c>
      <c r="F709" s="45" t="s">
        <v>317</v>
      </c>
      <c r="G709" s="47">
        <v>21.99</v>
      </c>
    </row>
    <row r="710" spans="1:7" ht="20.399999999999999" x14ac:dyDescent="0.5">
      <c r="A710" s="72" t="s">
        <v>3497</v>
      </c>
      <c r="B710" s="45" t="s">
        <v>713</v>
      </c>
      <c r="C710" s="45" t="s">
        <v>714</v>
      </c>
      <c r="D710" s="46">
        <v>9.99</v>
      </c>
      <c r="E710" s="45" t="s">
        <v>316</v>
      </c>
      <c r="F710" s="45" t="s">
        <v>317</v>
      </c>
      <c r="G710" s="47">
        <v>9.99</v>
      </c>
    </row>
    <row r="711" spans="1:7" ht="20.399999999999999" x14ac:dyDescent="0.5">
      <c r="A711" s="72"/>
      <c r="B711" s="45" t="s">
        <v>715</v>
      </c>
      <c r="C711" s="45" t="s">
        <v>716</v>
      </c>
      <c r="D711" s="46">
        <v>12.99</v>
      </c>
      <c r="E711" s="45" t="s">
        <v>316</v>
      </c>
      <c r="F711" s="45" t="s">
        <v>317</v>
      </c>
      <c r="G711" s="47">
        <v>12.99</v>
      </c>
    </row>
    <row r="712" spans="1:7" ht="20.399999999999999" x14ac:dyDescent="0.5">
      <c r="A712" s="72"/>
      <c r="B712" s="45" t="s">
        <v>717</v>
      </c>
      <c r="C712" s="45" t="s">
        <v>718</v>
      </c>
      <c r="D712" s="46">
        <v>24.95</v>
      </c>
      <c r="E712" s="45" t="s">
        <v>316</v>
      </c>
      <c r="F712" s="45" t="s">
        <v>317</v>
      </c>
      <c r="G712" s="47">
        <v>24.95</v>
      </c>
    </row>
    <row r="713" spans="1:7" ht="61.2" x14ac:dyDescent="0.5">
      <c r="A713" s="72"/>
      <c r="B713" s="45" t="s">
        <v>719</v>
      </c>
      <c r="C713" s="45" t="s">
        <v>720</v>
      </c>
      <c r="D713" s="46">
        <v>30</v>
      </c>
      <c r="E713" s="45" t="s">
        <v>316</v>
      </c>
      <c r="F713" s="45" t="s">
        <v>317</v>
      </c>
      <c r="G713" s="47">
        <v>30</v>
      </c>
    </row>
    <row r="714" spans="1:7" x14ac:dyDescent="0.5">
      <c r="A714" s="48" t="s">
        <v>232</v>
      </c>
      <c r="B714" s="48"/>
      <c r="C714" s="48"/>
      <c r="D714" s="48"/>
      <c r="E714" s="48"/>
      <c r="F714" s="48"/>
      <c r="G714" s="49">
        <v>490.27</v>
      </c>
    </row>
    <row r="718" spans="1:7" ht="10.5" customHeight="1" x14ac:dyDescent="0.5">
      <c r="A718" s="74" t="s">
        <v>221</v>
      </c>
      <c r="B718" s="74"/>
      <c r="C718" s="74"/>
      <c r="D718" s="74"/>
      <c r="E718" s="74"/>
      <c r="F718" s="74"/>
      <c r="G718" s="74"/>
    </row>
    <row r="719" spans="1:7" ht="10.5" customHeight="1" x14ac:dyDescent="0.5">
      <c r="A719" s="73" t="s">
        <v>3556</v>
      </c>
      <c r="B719" s="73"/>
      <c r="C719" s="73"/>
      <c r="D719" s="73"/>
      <c r="E719" s="73"/>
      <c r="F719" s="73"/>
      <c r="G719" s="73"/>
    </row>
    <row r="721" spans="1:7" ht="40.799999999999997" x14ac:dyDescent="0.5">
      <c r="A721" s="43" t="s">
        <v>223</v>
      </c>
      <c r="B721" s="43" t="s">
        <v>310</v>
      </c>
      <c r="C721" s="43" t="s">
        <v>311</v>
      </c>
      <c r="D721" s="43" t="s">
        <v>226</v>
      </c>
      <c r="E721" s="43" t="s">
        <v>225</v>
      </c>
      <c r="F721" s="43" t="s">
        <v>227</v>
      </c>
      <c r="G721" s="44" t="s">
        <v>228</v>
      </c>
    </row>
    <row r="722" spans="1:7" ht="51" x14ac:dyDescent="0.5">
      <c r="A722" s="45" t="s">
        <v>290</v>
      </c>
      <c r="B722" s="45" t="s">
        <v>525</v>
      </c>
      <c r="C722" s="45" t="s">
        <v>526</v>
      </c>
      <c r="D722" s="46">
        <v>15.99</v>
      </c>
      <c r="E722" s="45" t="s">
        <v>316</v>
      </c>
      <c r="F722" s="45" t="s">
        <v>317</v>
      </c>
      <c r="G722" s="47">
        <v>15.99</v>
      </c>
    </row>
    <row r="723" spans="1:7" ht="51" x14ac:dyDescent="0.5">
      <c r="A723" s="45" t="s">
        <v>745</v>
      </c>
      <c r="B723" s="45" t="s">
        <v>671</v>
      </c>
      <c r="C723" s="45" t="s">
        <v>672</v>
      </c>
      <c r="D723" s="46">
        <v>4.99</v>
      </c>
      <c r="E723" s="45" t="s">
        <v>316</v>
      </c>
      <c r="F723" s="45" t="s">
        <v>231</v>
      </c>
      <c r="G723" s="47">
        <v>4.99</v>
      </c>
    </row>
    <row r="724" spans="1:7" ht="30.6" x14ac:dyDescent="0.5">
      <c r="A724" s="72" t="s">
        <v>267</v>
      </c>
      <c r="B724" s="45" t="s">
        <v>826</v>
      </c>
      <c r="C724" s="45" t="s">
        <v>827</v>
      </c>
      <c r="D724" s="46">
        <v>7.99</v>
      </c>
      <c r="E724" s="45" t="s">
        <v>316</v>
      </c>
      <c r="F724" s="45" t="s">
        <v>828</v>
      </c>
      <c r="G724" s="47">
        <v>7.99</v>
      </c>
    </row>
    <row r="725" spans="1:7" ht="20.399999999999999" x14ac:dyDescent="0.5">
      <c r="A725" s="72"/>
      <c r="B725" s="45" t="s">
        <v>829</v>
      </c>
      <c r="C725" s="45" t="s">
        <v>830</v>
      </c>
      <c r="D725" s="46">
        <v>5.99</v>
      </c>
      <c r="E725" s="45" t="s">
        <v>316</v>
      </c>
      <c r="F725" s="45" t="s">
        <v>831</v>
      </c>
      <c r="G725" s="47">
        <v>5.99</v>
      </c>
    </row>
    <row r="726" spans="1:7" ht="40.799999999999997" x14ac:dyDescent="0.5">
      <c r="A726" s="45" t="s">
        <v>444</v>
      </c>
      <c r="B726" s="45" t="s">
        <v>896</v>
      </c>
      <c r="C726" s="45" t="s">
        <v>897</v>
      </c>
      <c r="D726" s="46">
        <v>14</v>
      </c>
      <c r="E726" s="45" t="s">
        <v>316</v>
      </c>
      <c r="F726" s="45" t="s">
        <v>317</v>
      </c>
      <c r="G726" s="47">
        <v>14</v>
      </c>
    </row>
    <row r="727" spans="1:7" ht="30.6" x14ac:dyDescent="0.5">
      <c r="A727" s="72" t="s">
        <v>277</v>
      </c>
      <c r="B727" s="45" t="s">
        <v>921</v>
      </c>
      <c r="C727" s="45" t="s">
        <v>922</v>
      </c>
      <c r="D727" s="46">
        <v>16.989999999999998</v>
      </c>
      <c r="E727" s="45" t="s">
        <v>316</v>
      </c>
      <c r="F727" s="45" t="s">
        <v>317</v>
      </c>
      <c r="G727" s="47">
        <v>16.989999999999998</v>
      </c>
    </row>
    <row r="728" spans="1:7" ht="20.399999999999999" x14ac:dyDescent="0.5">
      <c r="A728" s="72"/>
      <c r="B728" s="45" t="s">
        <v>923</v>
      </c>
      <c r="C728" s="45" t="s">
        <v>924</v>
      </c>
      <c r="D728" s="46">
        <v>25.99</v>
      </c>
      <c r="E728" s="45" t="s">
        <v>316</v>
      </c>
      <c r="F728" s="45" t="s">
        <v>317</v>
      </c>
      <c r="G728" s="47">
        <v>25.99</v>
      </c>
    </row>
    <row r="729" spans="1:7" ht="30.6" x14ac:dyDescent="0.5">
      <c r="A729" s="72"/>
      <c r="B729" s="45" t="s">
        <v>925</v>
      </c>
      <c r="C729" s="45" t="s">
        <v>926</v>
      </c>
      <c r="D729" s="46">
        <v>7.99</v>
      </c>
      <c r="E729" s="45" t="s">
        <v>316</v>
      </c>
      <c r="F729" s="45" t="s">
        <v>317</v>
      </c>
      <c r="G729" s="47">
        <v>7.99</v>
      </c>
    </row>
    <row r="730" spans="1:7" ht="20.399999999999999" x14ac:dyDescent="0.5">
      <c r="A730" s="72"/>
      <c r="B730" s="45" t="s">
        <v>927</v>
      </c>
      <c r="C730" s="45" t="s">
        <v>928</v>
      </c>
      <c r="D730" s="46">
        <v>16.989999999999998</v>
      </c>
      <c r="E730" s="45" t="s">
        <v>316</v>
      </c>
      <c r="F730" s="45" t="s">
        <v>317</v>
      </c>
      <c r="G730" s="47">
        <v>16.989999999999998</v>
      </c>
    </row>
    <row r="731" spans="1:7" ht="40.799999999999997" x14ac:dyDescent="0.5">
      <c r="A731" s="72"/>
      <c r="B731" s="45" t="s">
        <v>929</v>
      </c>
      <c r="C731" s="45" t="s">
        <v>930</v>
      </c>
      <c r="D731" s="46">
        <v>20.99</v>
      </c>
      <c r="E731" s="45" t="s">
        <v>316</v>
      </c>
      <c r="F731" s="45" t="s">
        <v>317</v>
      </c>
      <c r="G731" s="47">
        <v>20.99</v>
      </c>
    </row>
    <row r="732" spans="1:7" x14ac:dyDescent="0.5">
      <c r="A732" s="48" t="s">
        <v>232</v>
      </c>
      <c r="B732" s="48"/>
      <c r="C732" s="48"/>
      <c r="D732" s="48"/>
      <c r="E732" s="48"/>
      <c r="F732" s="48"/>
      <c r="G732" s="49">
        <v>137.91</v>
      </c>
    </row>
    <row r="736" spans="1:7" ht="10.5" customHeight="1" x14ac:dyDescent="0.5">
      <c r="A736" s="74" t="s">
        <v>221</v>
      </c>
      <c r="B736" s="74"/>
      <c r="C736" s="74"/>
      <c r="D736" s="74"/>
      <c r="E736" s="74"/>
      <c r="F736" s="74"/>
      <c r="G736" s="74"/>
    </row>
    <row r="737" spans="1:7" ht="10.5" customHeight="1" x14ac:dyDescent="0.5">
      <c r="A737" s="73" t="s">
        <v>3557</v>
      </c>
      <c r="B737" s="73"/>
      <c r="C737" s="73"/>
      <c r="D737" s="73"/>
      <c r="E737" s="73"/>
      <c r="F737" s="73"/>
      <c r="G737" s="73"/>
    </row>
    <row r="739" spans="1:7" ht="40.799999999999997" x14ac:dyDescent="0.5">
      <c r="A739" s="43" t="s">
        <v>223</v>
      </c>
      <c r="B739" s="43" t="s">
        <v>310</v>
      </c>
      <c r="C739" s="43" t="s">
        <v>311</v>
      </c>
      <c r="D739" s="43" t="s">
        <v>226</v>
      </c>
      <c r="E739" s="43" t="s">
        <v>225</v>
      </c>
      <c r="F739" s="43" t="s">
        <v>227</v>
      </c>
      <c r="G739" s="44" t="s">
        <v>228</v>
      </c>
    </row>
    <row r="740" spans="1:7" ht="61.2" x14ac:dyDescent="0.5">
      <c r="A740" s="45" t="s">
        <v>290</v>
      </c>
      <c r="B740" s="45" t="s">
        <v>527</v>
      </c>
      <c r="C740" s="45" t="s">
        <v>528</v>
      </c>
      <c r="D740" s="46">
        <v>20</v>
      </c>
      <c r="E740" s="45" t="s">
        <v>316</v>
      </c>
      <c r="F740" s="45" t="s">
        <v>231</v>
      </c>
      <c r="G740" s="47">
        <v>20</v>
      </c>
    </row>
    <row r="741" spans="1:7" ht="81.599999999999994" x14ac:dyDescent="0.5">
      <c r="A741" s="45" t="s">
        <v>745</v>
      </c>
      <c r="B741" s="45" t="s">
        <v>673</v>
      </c>
      <c r="C741" s="45" t="s">
        <v>674</v>
      </c>
      <c r="D741" s="46">
        <v>16</v>
      </c>
      <c r="E741" s="45" t="s">
        <v>316</v>
      </c>
      <c r="F741" s="45" t="s">
        <v>231</v>
      </c>
      <c r="G741" s="47">
        <v>16</v>
      </c>
    </row>
    <row r="742" spans="1:7" ht="30.6" x14ac:dyDescent="0.5">
      <c r="A742" s="45" t="s">
        <v>960</v>
      </c>
      <c r="B742" s="45" t="s">
        <v>965</v>
      </c>
      <c r="C742" s="45" t="s">
        <v>966</v>
      </c>
      <c r="D742" s="46">
        <v>5</v>
      </c>
      <c r="E742" s="45" t="s">
        <v>316</v>
      </c>
      <c r="F742" s="45" t="s">
        <v>242</v>
      </c>
      <c r="G742" s="47">
        <v>5</v>
      </c>
    </row>
    <row r="743" spans="1:7" x14ac:dyDescent="0.5">
      <c r="A743" s="48" t="s">
        <v>232</v>
      </c>
      <c r="B743" s="48"/>
      <c r="C743" s="48"/>
      <c r="D743" s="48"/>
      <c r="E743" s="48"/>
      <c r="F743" s="48"/>
      <c r="G743" s="49">
        <v>41</v>
      </c>
    </row>
    <row r="747" spans="1:7" ht="10.5" customHeight="1" x14ac:dyDescent="0.5">
      <c r="A747" s="74" t="s">
        <v>221</v>
      </c>
      <c r="B747" s="74"/>
      <c r="C747" s="74"/>
      <c r="D747" s="74"/>
      <c r="E747" s="74"/>
      <c r="F747" s="74"/>
      <c r="G747" s="74"/>
    </row>
    <row r="748" spans="1:7" ht="10.5" customHeight="1" x14ac:dyDescent="0.5">
      <c r="A748" s="73" t="s">
        <v>3558</v>
      </c>
      <c r="B748" s="73"/>
      <c r="C748" s="73"/>
      <c r="D748" s="73"/>
      <c r="E748" s="73"/>
      <c r="F748" s="73"/>
      <c r="G748" s="73"/>
    </row>
    <row r="750" spans="1:7" ht="40.799999999999997" x14ac:dyDescent="0.5">
      <c r="A750" s="43" t="s">
        <v>223</v>
      </c>
      <c r="B750" s="43" t="s">
        <v>310</v>
      </c>
      <c r="C750" s="43" t="s">
        <v>311</v>
      </c>
      <c r="D750" s="43" t="s">
        <v>226</v>
      </c>
      <c r="E750" s="43" t="s">
        <v>225</v>
      </c>
      <c r="F750" s="43" t="s">
        <v>227</v>
      </c>
      <c r="G750" s="44" t="s">
        <v>228</v>
      </c>
    </row>
    <row r="751" spans="1:7" ht="40.799999999999997" x14ac:dyDescent="0.5">
      <c r="A751" s="45" t="s">
        <v>274</v>
      </c>
      <c r="B751" s="45" t="s">
        <v>962</v>
      </c>
      <c r="C751" s="45" t="s">
        <v>963</v>
      </c>
      <c r="D751" s="46">
        <v>21</v>
      </c>
      <c r="E751" s="45" t="s">
        <v>316</v>
      </c>
      <c r="F751" s="45" t="s">
        <v>231</v>
      </c>
      <c r="G751" s="47">
        <v>21</v>
      </c>
    </row>
    <row r="752" spans="1:7" x14ac:dyDescent="0.5">
      <c r="A752" s="48" t="s">
        <v>232</v>
      </c>
      <c r="B752" s="48"/>
      <c r="C752" s="48"/>
      <c r="D752" s="48"/>
      <c r="E752" s="48"/>
      <c r="F752" s="48"/>
      <c r="G752" s="49">
        <v>21</v>
      </c>
    </row>
    <row r="756" spans="1:7" ht="10.5" customHeight="1" x14ac:dyDescent="0.5">
      <c r="A756" s="74" t="s">
        <v>221</v>
      </c>
      <c r="B756" s="74"/>
      <c r="C756" s="74"/>
      <c r="D756" s="74"/>
      <c r="E756" s="74"/>
      <c r="F756" s="74"/>
      <c r="G756" s="74"/>
    </row>
    <row r="757" spans="1:7" ht="10.5" customHeight="1" x14ac:dyDescent="0.5">
      <c r="A757" s="73" t="s">
        <v>3559</v>
      </c>
      <c r="B757" s="73"/>
      <c r="C757" s="73"/>
      <c r="D757" s="73"/>
      <c r="E757" s="73"/>
      <c r="F757" s="73"/>
      <c r="G757" s="73"/>
    </row>
    <row r="759" spans="1:7" ht="40.799999999999997" x14ac:dyDescent="0.5">
      <c r="A759" s="43" t="s">
        <v>223</v>
      </c>
      <c r="B759" s="43" t="s">
        <v>310</v>
      </c>
      <c r="C759" s="43" t="s">
        <v>311</v>
      </c>
      <c r="D759" s="43" t="s">
        <v>226</v>
      </c>
      <c r="E759" s="43" t="s">
        <v>225</v>
      </c>
      <c r="F759" s="43" t="s">
        <v>227</v>
      </c>
      <c r="G759" s="44" t="s">
        <v>228</v>
      </c>
    </row>
    <row r="760" spans="1:7" ht="40.799999999999997" x14ac:dyDescent="0.5">
      <c r="A760" s="45" t="s">
        <v>397</v>
      </c>
      <c r="B760" s="45" t="s">
        <v>649</v>
      </c>
      <c r="C760" s="45" t="s">
        <v>646</v>
      </c>
      <c r="D760" s="46">
        <v>10</v>
      </c>
      <c r="E760" s="45" t="s">
        <v>316</v>
      </c>
      <c r="F760" s="45" t="s">
        <v>317</v>
      </c>
      <c r="G760" s="47">
        <v>10</v>
      </c>
    </row>
    <row r="761" spans="1:7" ht="40.799999999999997" x14ac:dyDescent="0.5">
      <c r="A761" s="45" t="s">
        <v>321</v>
      </c>
      <c r="B761" s="45" t="s">
        <v>1069</v>
      </c>
      <c r="C761" s="45" t="s">
        <v>1070</v>
      </c>
      <c r="D761" s="46">
        <v>15</v>
      </c>
      <c r="E761" s="45" t="s">
        <v>316</v>
      </c>
      <c r="F761" s="45" t="s">
        <v>1037</v>
      </c>
      <c r="G761" s="47">
        <v>15</v>
      </c>
    </row>
    <row r="762" spans="1:7" x14ac:dyDescent="0.5">
      <c r="A762" s="48" t="s">
        <v>232</v>
      </c>
      <c r="B762" s="48"/>
      <c r="C762" s="48"/>
      <c r="D762" s="48"/>
      <c r="E762" s="48"/>
      <c r="F762" s="48"/>
      <c r="G762" s="49">
        <v>25</v>
      </c>
    </row>
    <row r="766" spans="1:7" ht="10.5" customHeight="1" x14ac:dyDescent="0.5">
      <c r="A766" s="74" t="s">
        <v>221</v>
      </c>
      <c r="B766" s="74"/>
      <c r="C766" s="74"/>
      <c r="D766" s="74"/>
      <c r="E766" s="74"/>
      <c r="F766" s="74"/>
      <c r="G766" s="74"/>
    </row>
    <row r="767" spans="1:7" ht="10.5" customHeight="1" x14ac:dyDescent="0.5">
      <c r="A767" s="73" t="s">
        <v>3560</v>
      </c>
      <c r="B767" s="73"/>
      <c r="C767" s="73"/>
      <c r="D767" s="73"/>
      <c r="E767" s="73"/>
      <c r="F767" s="73"/>
      <c r="G767" s="73"/>
    </row>
    <row r="769" spans="1:7" ht="40.799999999999997" x14ac:dyDescent="0.5">
      <c r="A769" s="43" t="s">
        <v>223</v>
      </c>
      <c r="B769" s="43" t="s">
        <v>310</v>
      </c>
      <c r="C769" s="43" t="s">
        <v>311</v>
      </c>
      <c r="D769" s="43" t="s">
        <v>226</v>
      </c>
      <c r="E769" s="43" t="s">
        <v>225</v>
      </c>
      <c r="F769" s="43" t="s">
        <v>227</v>
      </c>
      <c r="G769" s="44" t="s">
        <v>228</v>
      </c>
    </row>
    <row r="770" spans="1:7" ht="40.799999999999997" x14ac:dyDescent="0.5">
      <c r="A770" s="45" t="s">
        <v>592</v>
      </c>
      <c r="B770" s="45" t="s">
        <v>389</v>
      </c>
      <c r="C770" s="45" t="s">
        <v>390</v>
      </c>
      <c r="D770" s="46">
        <v>79</v>
      </c>
      <c r="E770" s="45" t="s">
        <v>316</v>
      </c>
      <c r="F770" s="45" t="s">
        <v>241</v>
      </c>
      <c r="G770" s="47">
        <v>79</v>
      </c>
    </row>
    <row r="771" spans="1:7" ht="71.400000000000006" x14ac:dyDescent="0.5">
      <c r="A771" s="45" t="s">
        <v>585</v>
      </c>
      <c r="B771" s="45" t="s">
        <v>1175</v>
      </c>
      <c r="C771" s="45" t="s">
        <v>1176</v>
      </c>
      <c r="D771" s="46">
        <v>35</v>
      </c>
      <c r="E771" s="45" t="s">
        <v>316</v>
      </c>
      <c r="F771" s="45" t="s">
        <v>1170</v>
      </c>
      <c r="G771" s="47">
        <v>35</v>
      </c>
    </row>
    <row r="772" spans="1:7" x14ac:dyDescent="0.5">
      <c r="A772" s="48" t="s">
        <v>232</v>
      </c>
      <c r="B772" s="48"/>
      <c r="C772" s="48"/>
      <c r="D772" s="48"/>
      <c r="E772" s="48"/>
      <c r="F772" s="48"/>
      <c r="G772" s="49">
        <v>114</v>
      </c>
    </row>
    <row r="776" spans="1:7" ht="10.5" customHeight="1" x14ac:dyDescent="0.5">
      <c r="A776" s="74" t="s">
        <v>221</v>
      </c>
      <c r="B776" s="74"/>
      <c r="C776" s="74"/>
      <c r="D776" s="74"/>
      <c r="E776" s="74"/>
      <c r="F776" s="74"/>
      <c r="G776" s="74"/>
    </row>
    <row r="777" spans="1:7" ht="10.5" customHeight="1" x14ac:dyDescent="0.5">
      <c r="A777" s="73" t="s">
        <v>3561</v>
      </c>
      <c r="B777" s="73"/>
      <c r="C777" s="73"/>
      <c r="D777" s="73"/>
      <c r="E777" s="73"/>
      <c r="F777" s="73"/>
      <c r="G777" s="73"/>
    </row>
    <row r="779" spans="1:7" ht="40.799999999999997" x14ac:dyDescent="0.5">
      <c r="A779" s="43" t="s">
        <v>223</v>
      </c>
      <c r="B779" s="43" t="s">
        <v>310</v>
      </c>
      <c r="C779" s="43" t="s">
        <v>311</v>
      </c>
      <c r="D779" s="43" t="s">
        <v>226</v>
      </c>
      <c r="E779" s="43" t="s">
        <v>225</v>
      </c>
      <c r="F779" s="43" t="s">
        <v>227</v>
      </c>
      <c r="G779" s="44" t="s">
        <v>228</v>
      </c>
    </row>
    <row r="780" spans="1:7" ht="20.399999999999999" x14ac:dyDescent="0.5">
      <c r="A780" s="72" t="s">
        <v>397</v>
      </c>
      <c r="B780" s="45" t="s">
        <v>650</v>
      </c>
      <c r="C780" s="45" t="s">
        <v>591</v>
      </c>
      <c r="D780" s="46">
        <v>10</v>
      </c>
      <c r="E780" s="45" t="s">
        <v>316</v>
      </c>
      <c r="F780" s="45" t="s">
        <v>317</v>
      </c>
      <c r="G780" s="47">
        <v>10</v>
      </c>
    </row>
    <row r="781" spans="1:7" ht="20.399999999999999" x14ac:dyDescent="0.5">
      <c r="A781" s="72"/>
      <c r="B781" s="45" t="s">
        <v>651</v>
      </c>
      <c r="C781" s="45" t="s">
        <v>591</v>
      </c>
      <c r="D781" s="46">
        <v>13</v>
      </c>
      <c r="E781" s="45" t="s">
        <v>316</v>
      </c>
      <c r="F781" s="45" t="s">
        <v>317</v>
      </c>
      <c r="G781" s="47">
        <v>13</v>
      </c>
    </row>
    <row r="782" spans="1:7" ht="40.799999999999997" x14ac:dyDescent="0.5">
      <c r="A782" s="45" t="s">
        <v>567</v>
      </c>
      <c r="B782" s="45" t="s">
        <v>786</v>
      </c>
      <c r="C782" s="45" t="s">
        <v>787</v>
      </c>
      <c r="D782" s="46">
        <v>13</v>
      </c>
      <c r="E782" s="45" t="s">
        <v>316</v>
      </c>
      <c r="F782" s="45" t="s">
        <v>241</v>
      </c>
      <c r="G782" s="47">
        <v>13</v>
      </c>
    </row>
    <row r="783" spans="1:7" ht="30.6" x14ac:dyDescent="0.5">
      <c r="A783" s="45" t="s">
        <v>450</v>
      </c>
      <c r="B783" s="45" t="s">
        <v>1198</v>
      </c>
      <c r="C783" s="45" t="s">
        <v>1199</v>
      </c>
      <c r="D783" s="46">
        <v>18</v>
      </c>
      <c r="E783" s="45" t="s">
        <v>316</v>
      </c>
      <c r="F783" s="45" t="s">
        <v>241</v>
      </c>
      <c r="G783" s="47">
        <v>18</v>
      </c>
    </row>
    <row r="784" spans="1:7" x14ac:dyDescent="0.5">
      <c r="A784" s="48" t="s">
        <v>232</v>
      </c>
      <c r="B784" s="48"/>
      <c r="C784" s="48"/>
      <c r="D784" s="48"/>
      <c r="E784" s="48"/>
      <c r="F784" s="48"/>
      <c r="G784" s="49">
        <v>54</v>
      </c>
    </row>
    <row r="788" spans="1:7" ht="10.5" customHeight="1" x14ac:dyDescent="0.5">
      <c r="A788" s="74" t="s">
        <v>221</v>
      </c>
      <c r="B788" s="74"/>
      <c r="C788" s="74"/>
      <c r="D788" s="74"/>
      <c r="E788" s="74"/>
      <c r="F788" s="74"/>
      <c r="G788" s="74"/>
    </row>
    <row r="789" spans="1:7" ht="10.5" customHeight="1" x14ac:dyDescent="0.5">
      <c r="A789" s="73" t="s">
        <v>3562</v>
      </c>
      <c r="B789" s="73"/>
      <c r="C789" s="73"/>
      <c r="D789" s="73"/>
      <c r="E789" s="73"/>
      <c r="F789" s="73"/>
      <c r="G789" s="73"/>
    </row>
    <row r="791" spans="1:7" ht="40.799999999999997" x14ac:dyDescent="0.5">
      <c r="A791" s="43" t="s">
        <v>223</v>
      </c>
      <c r="B791" s="43" t="s">
        <v>310</v>
      </c>
      <c r="C791" s="43" t="s">
        <v>311</v>
      </c>
      <c r="D791" s="43" t="s">
        <v>226</v>
      </c>
      <c r="E791" s="43" t="s">
        <v>225</v>
      </c>
      <c r="F791" s="43" t="s">
        <v>227</v>
      </c>
      <c r="G791" s="44" t="s">
        <v>228</v>
      </c>
    </row>
    <row r="792" spans="1:7" ht="30.6" x14ac:dyDescent="0.5">
      <c r="A792" s="45" t="s">
        <v>745</v>
      </c>
      <c r="B792" s="45" t="s">
        <v>676</v>
      </c>
      <c r="C792" s="45" t="s">
        <v>677</v>
      </c>
      <c r="D792" s="46">
        <v>10</v>
      </c>
      <c r="E792" s="45" t="s">
        <v>316</v>
      </c>
      <c r="F792" s="45" t="s">
        <v>317</v>
      </c>
      <c r="G792" s="47">
        <v>10</v>
      </c>
    </row>
    <row r="793" spans="1:7" x14ac:dyDescent="0.5">
      <c r="A793" s="48" t="s">
        <v>232</v>
      </c>
      <c r="B793" s="48"/>
      <c r="C793" s="48"/>
      <c r="D793" s="48"/>
      <c r="E793" s="48"/>
      <c r="F793" s="48"/>
      <c r="G793" s="49">
        <v>10</v>
      </c>
    </row>
    <row r="797" spans="1:7" ht="10.5" customHeight="1" x14ac:dyDescent="0.5">
      <c r="A797" s="74" t="s">
        <v>221</v>
      </c>
      <c r="B797" s="74"/>
      <c r="C797" s="74"/>
      <c r="D797" s="74"/>
      <c r="E797" s="74"/>
      <c r="F797" s="74"/>
      <c r="G797" s="74"/>
    </row>
    <row r="798" spans="1:7" ht="10.5" customHeight="1" x14ac:dyDescent="0.5">
      <c r="A798" s="73" t="s">
        <v>3563</v>
      </c>
      <c r="B798" s="73"/>
      <c r="C798" s="73"/>
      <c r="D798" s="73"/>
      <c r="E798" s="73"/>
      <c r="F798" s="73"/>
      <c r="G798" s="73"/>
    </row>
    <row r="800" spans="1:7" ht="40.799999999999997" x14ac:dyDescent="0.5">
      <c r="A800" s="43" t="s">
        <v>223</v>
      </c>
      <c r="B800" s="43" t="s">
        <v>310</v>
      </c>
      <c r="C800" s="43" t="s">
        <v>311</v>
      </c>
      <c r="D800" s="43" t="s">
        <v>226</v>
      </c>
      <c r="E800" s="43" t="s">
        <v>225</v>
      </c>
      <c r="F800" s="43" t="s">
        <v>227</v>
      </c>
      <c r="G800" s="44" t="s">
        <v>228</v>
      </c>
    </row>
    <row r="801" spans="1:7" ht="30.6" x14ac:dyDescent="0.5">
      <c r="A801" s="45" t="s">
        <v>285</v>
      </c>
      <c r="B801" s="45" t="s">
        <v>579</v>
      </c>
      <c r="C801" s="45" t="s">
        <v>580</v>
      </c>
      <c r="D801" s="46">
        <v>8</v>
      </c>
      <c r="E801" s="45" t="s">
        <v>316</v>
      </c>
      <c r="F801" s="45" t="s">
        <v>477</v>
      </c>
      <c r="G801" s="47">
        <v>8</v>
      </c>
    </row>
    <row r="802" spans="1:7" ht="51" x14ac:dyDescent="0.5">
      <c r="A802" s="45" t="s">
        <v>509</v>
      </c>
      <c r="B802" s="45" t="s">
        <v>750</v>
      </c>
      <c r="C802" s="45" t="s">
        <v>751</v>
      </c>
      <c r="D802" s="46">
        <v>10</v>
      </c>
      <c r="E802" s="45" t="s">
        <v>316</v>
      </c>
      <c r="F802" s="45" t="s">
        <v>241</v>
      </c>
      <c r="G802" s="47">
        <v>10</v>
      </c>
    </row>
    <row r="803" spans="1:7" x14ac:dyDescent="0.5">
      <c r="A803" s="48" t="s">
        <v>232</v>
      </c>
      <c r="B803" s="48"/>
      <c r="C803" s="48"/>
      <c r="D803" s="48"/>
      <c r="E803" s="48"/>
      <c r="F803" s="48"/>
      <c r="G803" s="49">
        <v>18</v>
      </c>
    </row>
    <row r="807" spans="1:7" ht="10.5" customHeight="1" x14ac:dyDescent="0.5">
      <c r="A807" s="74" t="s">
        <v>221</v>
      </c>
      <c r="B807" s="74"/>
      <c r="C807" s="74"/>
      <c r="D807" s="74"/>
      <c r="E807" s="74"/>
      <c r="F807" s="74"/>
      <c r="G807" s="74"/>
    </row>
    <row r="808" spans="1:7" ht="10.5" customHeight="1" x14ac:dyDescent="0.5">
      <c r="A808" s="73" t="s">
        <v>3564</v>
      </c>
      <c r="B808" s="73"/>
      <c r="C808" s="73"/>
      <c r="D808" s="73"/>
      <c r="E808" s="73"/>
      <c r="F808" s="73"/>
      <c r="G808" s="73"/>
    </row>
    <row r="810" spans="1:7" ht="40.799999999999997" x14ac:dyDescent="0.5">
      <c r="A810" s="43" t="s">
        <v>223</v>
      </c>
      <c r="B810" s="43" t="s">
        <v>310</v>
      </c>
      <c r="C810" s="43" t="s">
        <v>311</v>
      </c>
      <c r="D810" s="43" t="s">
        <v>226</v>
      </c>
      <c r="E810" s="43" t="s">
        <v>225</v>
      </c>
      <c r="F810" s="43" t="s">
        <v>227</v>
      </c>
      <c r="G810" s="44" t="s">
        <v>228</v>
      </c>
    </row>
    <row r="811" spans="1:7" ht="40.799999999999997" x14ac:dyDescent="0.5">
      <c r="A811" s="45" t="s">
        <v>338</v>
      </c>
      <c r="B811" s="45" t="s">
        <v>611</v>
      </c>
      <c r="C811" s="45" t="s">
        <v>612</v>
      </c>
      <c r="D811" s="46">
        <v>6</v>
      </c>
      <c r="E811" s="45" t="s">
        <v>316</v>
      </c>
      <c r="F811" s="45" t="s">
        <v>613</v>
      </c>
      <c r="G811" s="47">
        <v>6</v>
      </c>
    </row>
    <row r="812" spans="1:7" x14ac:dyDescent="0.5">
      <c r="A812" s="48" t="s">
        <v>232</v>
      </c>
      <c r="B812" s="48"/>
      <c r="C812" s="48"/>
      <c r="D812" s="48"/>
      <c r="E812" s="48"/>
      <c r="F812" s="48"/>
      <c r="G812" s="49">
        <v>6</v>
      </c>
    </row>
    <row r="816" spans="1:7" ht="10.5" customHeight="1" x14ac:dyDescent="0.5">
      <c r="A816" s="74" t="s">
        <v>221</v>
      </c>
      <c r="B816" s="74"/>
      <c r="C816" s="74"/>
      <c r="D816" s="74"/>
      <c r="E816" s="74"/>
      <c r="F816" s="74"/>
      <c r="G816" s="74"/>
    </row>
    <row r="817" spans="1:7" ht="10.5" customHeight="1" x14ac:dyDescent="0.5">
      <c r="A817" s="73" t="s">
        <v>3565</v>
      </c>
      <c r="B817" s="73"/>
      <c r="C817" s="73"/>
      <c r="D817" s="73"/>
      <c r="E817" s="73"/>
      <c r="F817" s="73"/>
      <c r="G817" s="73"/>
    </row>
    <row r="819" spans="1:7" ht="40.799999999999997" x14ac:dyDescent="0.5">
      <c r="A819" s="43" t="s">
        <v>223</v>
      </c>
      <c r="B819" s="43" t="s">
        <v>310</v>
      </c>
      <c r="C819" s="43" t="s">
        <v>311</v>
      </c>
      <c r="D819" s="43" t="s">
        <v>226</v>
      </c>
      <c r="E819" s="43" t="s">
        <v>225</v>
      </c>
      <c r="F819" s="43" t="s">
        <v>227</v>
      </c>
      <c r="G819" s="44" t="s">
        <v>228</v>
      </c>
    </row>
    <row r="820" spans="1:7" ht="61.2" x14ac:dyDescent="0.5">
      <c r="A820" s="45" t="s">
        <v>248</v>
      </c>
      <c r="B820" s="45" t="s">
        <v>1156</v>
      </c>
      <c r="C820" s="45" t="s">
        <v>1157</v>
      </c>
      <c r="D820" s="46">
        <v>26</v>
      </c>
      <c r="E820" s="45" t="s">
        <v>316</v>
      </c>
      <c r="F820" s="45" t="s">
        <v>249</v>
      </c>
      <c r="G820" s="47">
        <v>26</v>
      </c>
    </row>
    <row r="821" spans="1:7" x14ac:dyDescent="0.5">
      <c r="A821" s="48" t="s">
        <v>232</v>
      </c>
      <c r="B821" s="48"/>
      <c r="C821" s="48"/>
      <c r="D821" s="48"/>
      <c r="E821" s="48"/>
      <c r="F821" s="48"/>
      <c r="G821" s="49">
        <v>26</v>
      </c>
    </row>
    <row r="825" spans="1:7" ht="10.5" customHeight="1" x14ac:dyDescent="0.5">
      <c r="A825" s="74" t="s">
        <v>221</v>
      </c>
      <c r="B825" s="74"/>
      <c r="C825" s="74"/>
      <c r="D825" s="74"/>
      <c r="E825" s="74"/>
      <c r="F825" s="74"/>
      <c r="G825" s="74"/>
    </row>
    <row r="826" spans="1:7" ht="10.5" customHeight="1" x14ac:dyDescent="0.5">
      <c r="A826" s="73" t="s">
        <v>3566</v>
      </c>
      <c r="B826" s="73"/>
      <c r="C826" s="73"/>
      <c r="D826" s="73"/>
      <c r="E826" s="73"/>
      <c r="F826" s="73"/>
      <c r="G826" s="73"/>
    </row>
    <row r="828" spans="1:7" ht="40.799999999999997" x14ac:dyDescent="0.5">
      <c r="A828" s="43" t="s">
        <v>223</v>
      </c>
      <c r="B828" s="43" t="s">
        <v>310</v>
      </c>
      <c r="C828" s="43" t="s">
        <v>311</v>
      </c>
      <c r="D828" s="43" t="s">
        <v>226</v>
      </c>
      <c r="E828" s="43" t="s">
        <v>225</v>
      </c>
      <c r="F828" s="43" t="s">
        <v>227</v>
      </c>
      <c r="G828" s="44" t="s">
        <v>228</v>
      </c>
    </row>
    <row r="829" spans="1:7" ht="30.6" x14ac:dyDescent="0.5">
      <c r="A829" s="45" t="s">
        <v>745</v>
      </c>
      <c r="B829" s="45" t="s">
        <v>679</v>
      </c>
      <c r="C829" s="45" t="s">
        <v>680</v>
      </c>
      <c r="D829" s="46">
        <v>14.99</v>
      </c>
      <c r="E829" s="45" t="s">
        <v>316</v>
      </c>
      <c r="F829" s="45" t="s">
        <v>317</v>
      </c>
      <c r="G829" s="47">
        <v>14.99</v>
      </c>
    </row>
    <row r="830" spans="1:7" ht="40.799999999999997" x14ac:dyDescent="0.5">
      <c r="A830" s="45" t="s">
        <v>355</v>
      </c>
      <c r="B830" s="45" t="s">
        <v>775</v>
      </c>
      <c r="C830" s="45" t="s">
        <v>776</v>
      </c>
      <c r="D830" s="46">
        <v>19.989999999999998</v>
      </c>
      <c r="E830" s="45" t="s">
        <v>316</v>
      </c>
      <c r="F830" s="45" t="s">
        <v>317</v>
      </c>
      <c r="G830" s="47">
        <v>19.989999999999998</v>
      </c>
    </row>
    <row r="831" spans="1:7" x14ac:dyDescent="0.5">
      <c r="A831" s="48" t="s">
        <v>232</v>
      </c>
      <c r="B831" s="48"/>
      <c r="C831" s="48"/>
      <c r="D831" s="48"/>
      <c r="E831" s="48"/>
      <c r="F831" s="48"/>
      <c r="G831" s="49">
        <v>34.979999999999997</v>
      </c>
    </row>
    <row r="835" spans="1:7" ht="10.5" customHeight="1" x14ac:dyDescent="0.5">
      <c r="A835" s="74" t="s">
        <v>221</v>
      </c>
      <c r="B835" s="74"/>
      <c r="C835" s="74"/>
      <c r="D835" s="74"/>
      <c r="E835" s="74"/>
      <c r="F835" s="74"/>
      <c r="G835" s="74"/>
    </row>
    <row r="836" spans="1:7" ht="10.5" customHeight="1" x14ac:dyDescent="0.5">
      <c r="A836" s="73" t="s">
        <v>3567</v>
      </c>
      <c r="B836" s="73"/>
      <c r="C836" s="73"/>
      <c r="D836" s="73"/>
      <c r="E836" s="73"/>
      <c r="F836" s="73"/>
      <c r="G836" s="73"/>
    </row>
    <row r="838" spans="1:7" ht="40.799999999999997" x14ac:dyDescent="0.5">
      <c r="A838" s="43" t="s">
        <v>223</v>
      </c>
      <c r="B838" s="43" t="s">
        <v>310</v>
      </c>
      <c r="C838" s="43" t="s">
        <v>311</v>
      </c>
      <c r="D838" s="43" t="s">
        <v>226</v>
      </c>
      <c r="E838" s="43" t="s">
        <v>225</v>
      </c>
      <c r="F838" s="43" t="s">
        <v>227</v>
      </c>
      <c r="G838" s="44" t="s">
        <v>228</v>
      </c>
    </row>
    <row r="839" spans="1:7" ht="40.799999999999997" x14ac:dyDescent="0.5">
      <c r="A839" s="45" t="s">
        <v>519</v>
      </c>
      <c r="B839" s="45" t="s">
        <v>322</v>
      </c>
      <c r="C839" s="45" t="s">
        <v>323</v>
      </c>
      <c r="D839" s="46">
        <v>7.9</v>
      </c>
      <c r="E839" s="45" t="s">
        <v>316</v>
      </c>
      <c r="F839" s="45" t="s">
        <v>254</v>
      </c>
      <c r="G839" s="47">
        <v>7.9</v>
      </c>
    </row>
    <row r="840" spans="1:7" ht="51" x14ac:dyDescent="0.5">
      <c r="A840" s="72" t="s">
        <v>338</v>
      </c>
      <c r="B840" s="45" t="s">
        <v>614</v>
      </c>
      <c r="C840" s="45" t="s">
        <v>615</v>
      </c>
      <c r="D840" s="46">
        <v>11.04</v>
      </c>
      <c r="E840" s="45" t="s">
        <v>316</v>
      </c>
      <c r="F840" s="45" t="s">
        <v>231</v>
      </c>
      <c r="G840" s="47">
        <v>11.04</v>
      </c>
    </row>
    <row r="841" spans="1:7" ht="102" x14ac:dyDescent="0.5">
      <c r="A841" s="72"/>
      <c r="B841" s="45" t="s">
        <v>617</v>
      </c>
      <c r="C841" s="45" t="s">
        <v>618</v>
      </c>
      <c r="D841" s="46">
        <v>10.16</v>
      </c>
      <c r="E841" s="45" t="s">
        <v>316</v>
      </c>
      <c r="F841" s="45" t="s">
        <v>231</v>
      </c>
      <c r="G841" s="47">
        <v>10.16</v>
      </c>
    </row>
    <row r="842" spans="1:7" ht="51" x14ac:dyDescent="0.5">
      <c r="A842" s="45" t="s">
        <v>509</v>
      </c>
      <c r="B842" s="45" t="s">
        <v>752</v>
      </c>
      <c r="C842" s="45" t="s">
        <v>753</v>
      </c>
      <c r="D842" s="46">
        <v>21.84</v>
      </c>
      <c r="E842" s="45" t="s">
        <v>316</v>
      </c>
      <c r="F842" s="45" t="s">
        <v>231</v>
      </c>
      <c r="G842" s="47">
        <v>21.84</v>
      </c>
    </row>
    <row r="843" spans="1:7" ht="61.2" x14ac:dyDescent="0.5">
      <c r="A843" s="45" t="s">
        <v>239</v>
      </c>
      <c r="B843" s="45" t="s">
        <v>878</v>
      </c>
      <c r="C843" s="45" t="s">
        <v>879</v>
      </c>
      <c r="D843" s="46">
        <v>10.8</v>
      </c>
      <c r="E843" s="45" t="s">
        <v>316</v>
      </c>
      <c r="F843" s="45" t="s">
        <v>241</v>
      </c>
      <c r="G843" s="47">
        <v>10.8</v>
      </c>
    </row>
    <row r="844" spans="1:7" ht="81.599999999999994" x14ac:dyDescent="0.5">
      <c r="A844" s="45" t="s">
        <v>3197</v>
      </c>
      <c r="B844" s="45" t="s">
        <v>1005</v>
      </c>
      <c r="C844" s="45" t="s">
        <v>1006</v>
      </c>
      <c r="D844" s="46">
        <v>22.8</v>
      </c>
      <c r="E844" s="45" t="s">
        <v>316</v>
      </c>
      <c r="F844" s="45" t="s">
        <v>231</v>
      </c>
      <c r="G844" s="47">
        <v>22.8</v>
      </c>
    </row>
    <row r="845" spans="1:7" ht="81.599999999999994" x14ac:dyDescent="0.5">
      <c r="A845" s="45" t="s">
        <v>334</v>
      </c>
      <c r="B845" s="45" t="s">
        <v>1120</v>
      </c>
      <c r="C845" s="45" t="s">
        <v>1121</v>
      </c>
      <c r="D845" s="46">
        <v>20.85</v>
      </c>
      <c r="E845" s="45" t="s">
        <v>316</v>
      </c>
      <c r="F845" s="45" t="s">
        <v>1122</v>
      </c>
      <c r="G845" s="47">
        <v>20.85</v>
      </c>
    </row>
    <row r="846" spans="1:7" x14ac:dyDescent="0.5">
      <c r="A846" s="48" t="s">
        <v>232</v>
      </c>
      <c r="B846" s="48"/>
      <c r="C846" s="48"/>
      <c r="D846" s="48"/>
      <c r="E846" s="48"/>
      <c r="F846" s="48"/>
      <c r="G846" s="49">
        <v>105.39</v>
      </c>
    </row>
    <row r="850" spans="1:7" ht="10.5" customHeight="1" x14ac:dyDescent="0.5">
      <c r="A850" s="74" t="s">
        <v>221</v>
      </c>
      <c r="B850" s="74"/>
      <c r="C850" s="74"/>
      <c r="D850" s="74"/>
      <c r="E850" s="74"/>
      <c r="F850" s="74"/>
      <c r="G850" s="74"/>
    </row>
    <row r="851" spans="1:7" ht="10.5" customHeight="1" x14ac:dyDescent="0.5">
      <c r="A851" s="73" t="s">
        <v>3568</v>
      </c>
      <c r="B851" s="73"/>
      <c r="C851" s="73"/>
      <c r="D851" s="73"/>
      <c r="E851" s="73"/>
      <c r="F851" s="73"/>
      <c r="G851" s="73"/>
    </row>
    <row r="853" spans="1:7" ht="40.799999999999997" x14ac:dyDescent="0.5">
      <c r="A853" s="43" t="s">
        <v>223</v>
      </c>
      <c r="B853" s="43" t="s">
        <v>310</v>
      </c>
      <c r="C853" s="43" t="s">
        <v>311</v>
      </c>
      <c r="D853" s="43" t="s">
        <v>226</v>
      </c>
      <c r="E853" s="43" t="s">
        <v>225</v>
      </c>
      <c r="F853" s="43" t="s">
        <v>227</v>
      </c>
      <c r="G853" s="44" t="s">
        <v>228</v>
      </c>
    </row>
    <row r="854" spans="1:7" ht="30.6" x14ac:dyDescent="0.5">
      <c r="A854" s="45" t="s">
        <v>1140</v>
      </c>
      <c r="B854" s="45" t="s">
        <v>496</v>
      </c>
      <c r="C854" s="45" t="s">
        <v>497</v>
      </c>
      <c r="D854" s="46">
        <v>5</v>
      </c>
      <c r="E854" s="45" t="s">
        <v>316</v>
      </c>
      <c r="F854" s="45" t="s">
        <v>241</v>
      </c>
      <c r="G854" s="47">
        <v>5</v>
      </c>
    </row>
    <row r="855" spans="1:7" x14ac:dyDescent="0.5">
      <c r="A855" s="48" t="s">
        <v>232</v>
      </c>
      <c r="B855" s="48"/>
      <c r="C855" s="48"/>
      <c r="D855" s="48"/>
      <c r="E855" s="48"/>
      <c r="F855" s="48"/>
      <c r="G855" s="49">
        <v>5</v>
      </c>
    </row>
    <row r="859" spans="1:7" ht="10.5" customHeight="1" x14ac:dyDescent="0.5">
      <c r="A859" s="74" t="s">
        <v>221</v>
      </c>
      <c r="B859" s="74"/>
      <c r="C859" s="74"/>
      <c r="D859" s="74"/>
      <c r="E859" s="74"/>
      <c r="F859" s="74"/>
      <c r="G859" s="74"/>
    </row>
    <row r="860" spans="1:7" ht="10.5" customHeight="1" x14ac:dyDescent="0.5">
      <c r="A860" s="73" t="s">
        <v>3569</v>
      </c>
      <c r="B860" s="73"/>
      <c r="C860" s="73"/>
      <c r="D860" s="73"/>
      <c r="E860" s="73"/>
      <c r="F860" s="73"/>
      <c r="G860" s="73"/>
    </row>
    <row r="862" spans="1:7" ht="40.799999999999997" x14ac:dyDescent="0.5">
      <c r="A862" s="43" t="s">
        <v>223</v>
      </c>
      <c r="B862" s="43" t="s">
        <v>310</v>
      </c>
      <c r="C862" s="43" t="s">
        <v>311</v>
      </c>
      <c r="D862" s="43" t="s">
        <v>226</v>
      </c>
      <c r="E862" s="43" t="s">
        <v>225</v>
      </c>
      <c r="F862" s="43" t="s">
        <v>227</v>
      </c>
      <c r="G862" s="44" t="s">
        <v>228</v>
      </c>
    </row>
    <row r="863" spans="1:7" ht="20.399999999999999" x14ac:dyDescent="0.5">
      <c r="A863" s="72" t="s">
        <v>3497</v>
      </c>
      <c r="B863" s="45" t="s">
        <v>722</v>
      </c>
      <c r="C863" s="45" t="s">
        <v>723</v>
      </c>
      <c r="D863" s="46">
        <v>8</v>
      </c>
      <c r="E863" s="45" t="s">
        <v>316</v>
      </c>
      <c r="F863" s="45" t="s">
        <v>317</v>
      </c>
      <c r="G863" s="47">
        <v>8</v>
      </c>
    </row>
    <row r="864" spans="1:7" ht="30.6" x14ac:dyDescent="0.5">
      <c r="A864" s="72"/>
      <c r="B864" s="45" t="s">
        <v>724</v>
      </c>
      <c r="C864" s="45" t="s">
        <v>725</v>
      </c>
      <c r="D864" s="46">
        <v>7</v>
      </c>
      <c r="E864" s="45" t="s">
        <v>316</v>
      </c>
      <c r="F864" s="45" t="s">
        <v>317</v>
      </c>
      <c r="G864" s="47">
        <v>7</v>
      </c>
    </row>
    <row r="865" spans="1:7" ht="40.799999999999997" x14ac:dyDescent="0.5">
      <c r="A865" s="72"/>
      <c r="B865" s="45" t="s">
        <v>726</v>
      </c>
      <c r="C865" s="45" t="s">
        <v>727</v>
      </c>
      <c r="D865" s="46">
        <v>13</v>
      </c>
      <c r="E865" s="45" t="s">
        <v>316</v>
      </c>
      <c r="F865" s="45" t="s">
        <v>317</v>
      </c>
      <c r="G865" s="47">
        <v>13</v>
      </c>
    </row>
    <row r="866" spans="1:7" x14ac:dyDescent="0.5">
      <c r="A866" s="48" t="s">
        <v>232</v>
      </c>
      <c r="B866" s="48"/>
      <c r="C866" s="48"/>
      <c r="D866" s="48"/>
      <c r="E866" s="48"/>
      <c r="F866" s="48"/>
      <c r="G866" s="49">
        <v>28</v>
      </c>
    </row>
    <row r="870" spans="1:7" ht="10.5" customHeight="1" x14ac:dyDescent="0.5">
      <c r="A870" s="74" t="s">
        <v>221</v>
      </c>
      <c r="B870" s="74"/>
      <c r="C870" s="74"/>
      <c r="D870" s="74"/>
      <c r="E870" s="74"/>
      <c r="F870" s="74"/>
      <c r="G870" s="74"/>
    </row>
    <row r="871" spans="1:7" ht="10.5" customHeight="1" x14ac:dyDescent="0.5">
      <c r="A871" s="73" t="s">
        <v>3570</v>
      </c>
      <c r="B871" s="73"/>
      <c r="C871" s="73"/>
      <c r="D871" s="73"/>
      <c r="E871" s="73"/>
      <c r="F871" s="73"/>
      <c r="G871" s="73"/>
    </row>
    <row r="873" spans="1:7" ht="40.799999999999997" x14ac:dyDescent="0.5">
      <c r="A873" s="43" t="s">
        <v>223</v>
      </c>
      <c r="B873" s="43" t="s">
        <v>310</v>
      </c>
      <c r="C873" s="43" t="s">
        <v>311</v>
      </c>
      <c r="D873" s="43" t="s">
        <v>226</v>
      </c>
      <c r="E873" s="43" t="s">
        <v>225</v>
      </c>
      <c r="F873" s="43" t="s">
        <v>227</v>
      </c>
      <c r="G873" s="44" t="s">
        <v>228</v>
      </c>
    </row>
    <row r="874" spans="1:7" ht="61.2" x14ac:dyDescent="0.5">
      <c r="A874" s="45" t="s">
        <v>321</v>
      </c>
      <c r="B874" s="45" t="s">
        <v>1072</v>
      </c>
      <c r="C874" s="45" t="s">
        <v>1073</v>
      </c>
      <c r="D874" s="46">
        <v>16</v>
      </c>
      <c r="E874" s="45" t="s">
        <v>316</v>
      </c>
      <c r="F874" s="45" t="s">
        <v>1037</v>
      </c>
      <c r="G874" s="47">
        <v>16</v>
      </c>
    </row>
    <row r="875" spans="1:7" x14ac:dyDescent="0.5">
      <c r="A875" s="48" t="s">
        <v>232</v>
      </c>
      <c r="B875" s="48"/>
      <c r="C875" s="48"/>
      <c r="D875" s="48"/>
      <c r="E875" s="48"/>
      <c r="F875" s="48"/>
      <c r="G875" s="49">
        <v>16</v>
      </c>
    </row>
    <row r="879" spans="1:7" ht="10.5" customHeight="1" x14ac:dyDescent="0.5">
      <c r="A879" s="74" t="s">
        <v>221</v>
      </c>
      <c r="B879" s="74"/>
      <c r="C879" s="74"/>
      <c r="D879" s="74"/>
      <c r="E879" s="74"/>
      <c r="F879" s="74"/>
      <c r="G879" s="74"/>
    </row>
    <row r="880" spans="1:7" ht="10.5" customHeight="1" x14ac:dyDescent="0.5">
      <c r="A880" s="73" t="s">
        <v>3571</v>
      </c>
      <c r="B880" s="73"/>
      <c r="C880" s="73"/>
      <c r="D880" s="73"/>
      <c r="E880" s="73"/>
      <c r="F880" s="73"/>
      <c r="G880" s="73"/>
    </row>
    <row r="882" spans="1:7" ht="40.799999999999997" x14ac:dyDescent="0.5">
      <c r="A882" s="43" t="s">
        <v>223</v>
      </c>
      <c r="B882" s="43" t="s">
        <v>310</v>
      </c>
      <c r="C882" s="43" t="s">
        <v>311</v>
      </c>
      <c r="D882" s="43" t="s">
        <v>226</v>
      </c>
      <c r="E882" s="43" t="s">
        <v>225</v>
      </c>
      <c r="F882" s="43" t="s">
        <v>227</v>
      </c>
      <c r="G882" s="44" t="s">
        <v>228</v>
      </c>
    </row>
    <row r="883" spans="1:7" ht="51" x14ac:dyDescent="0.5">
      <c r="A883" s="45" t="s">
        <v>304</v>
      </c>
      <c r="B883" s="45" t="s">
        <v>335</v>
      </c>
      <c r="C883" s="45" t="s">
        <v>336</v>
      </c>
      <c r="D883" s="46">
        <v>12</v>
      </c>
      <c r="E883" s="45" t="s">
        <v>316</v>
      </c>
      <c r="F883" s="45" t="s">
        <v>241</v>
      </c>
      <c r="G883" s="47">
        <v>12</v>
      </c>
    </row>
    <row r="884" spans="1:7" ht="20.399999999999999" x14ac:dyDescent="0.5">
      <c r="A884" s="72" t="s">
        <v>745</v>
      </c>
      <c r="B884" s="45" t="s">
        <v>681</v>
      </c>
      <c r="C884" s="45" t="s">
        <v>682</v>
      </c>
      <c r="D884" s="46">
        <v>14</v>
      </c>
      <c r="E884" s="45" t="s">
        <v>316</v>
      </c>
      <c r="F884" s="45" t="s">
        <v>317</v>
      </c>
      <c r="G884" s="47">
        <v>14</v>
      </c>
    </row>
    <row r="885" spans="1:7" ht="30.6" x14ac:dyDescent="0.5">
      <c r="A885" s="72"/>
      <c r="B885" s="45" t="s">
        <v>683</v>
      </c>
      <c r="C885" s="45" t="s">
        <v>684</v>
      </c>
      <c r="D885" s="46">
        <v>17</v>
      </c>
      <c r="E885" s="45" t="s">
        <v>316</v>
      </c>
      <c r="F885" s="45" t="s">
        <v>231</v>
      </c>
      <c r="G885" s="47">
        <v>17</v>
      </c>
    </row>
    <row r="886" spans="1:7" ht="30.6" x14ac:dyDescent="0.5">
      <c r="A886" s="45" t="s">
        <v>264</v>
      </c>
      <c r="B886" s="45" t="s">
        <v>799</v>
      </c>
      <c r="C886" s="45" t="s">
        <v>800</v>
      </c>
      <c r="D886" s="46">
        <v>24</v>
      </c>
      <c r="E886" s="45" t="s">
        <v>316</v>
      </c>
      <c r="F886" s="45" t="s">
        <v>317</v>
      </c>
      <c r="G886" s="47">
        <v>24</v>
      </c>
    </row>
    <row r="887" spans="1:7" ht="51" x14ac:dyDescent="0.5">
      <c r="A887" s="45" t="s">
        <v>403</v>
      </c>
      <c r="B887" s="45" t="s">
        <v>1146</v>
      </c>
      <c r="C887" s="45" t="s">
        <v>1147</v>
      </c>
      <c r="D887" s="46">
        <v>29</v>
      </c>
      <c r="E887" s="45" t="s">
        <v>316</v>
      </c>
      <c r="F887" s="45" t="s">
        <v>1148</v>
      </c>
      <c r="G887" s="47">
        <v>29</v>
      </c>
    </row>
    <row r="888" spans="1:7" x14ac:dyDescent="0.5">
      <c r="A888" s="48" t="s">
        <v>232</v>
      </c>
      <c r="B888" s="48"/>
      <c r="C888" s="48"/>
      <c r="D888" s="48"/>
      <c r="E888" s="48"/>
      <c r="F888" s="48"/>
      <c r="G888" s="49">
        <v>96</v>
      </c>
    </row>
    <row r="892" spans="1:7" ht="10.5" customHeight="1" x14ac:dyDescent="0.5">
      <c r="A892" s="74" t="s">
        <v>221</v>
      </c>
      <c r="B892" s="74"/>
      <c r="C892" s="74"/>
      <c r="D892" s="74"/>
      <c r="E892" s="74"/>
      <c r="F892" s="74"/>
      <c r="G892" s="74"/>
    </row>
    <row r="893" spans="1:7" ht="10.5" customHeight="1" x14ac:dyDescent="0.5">
      <c r="A893" s="73" t="s">
        <v>3572</v>
      </c>
      <c r="B893" s="73"/>
      <c r="C893" s="73"/>
      <c r="D893" s="73"/>
      <c r="E893" s="73"/>
      <c r="F893" s="73"/>
      <c r="G893" s="73"/>
    </row>
    <row r="895" spans="1:7" ht="40.799999999999997" x14ac:dyDescent="0.5">
      <c r="A895" s="43" t="s">
        <v>223</v>
      </c>
      <c r="B895" s="43" t="s">
        <v>310</v>
      </c>
      <c r="C895" s="43" t="s">
        <v>311</v>
      </c>
      <c r="D895" s="43" t="s">
        <v>226</v>
      </c>
      <c r="E895" s="43" t="s">
        <v>225</v>
      </c>
      <c r="F895" s="43" t="s">
        <v>227</v>
      </c>
      <c r="G895" s="44" t="s">
        <v>228</v>
      </c>
    </row>
    <row r="896" spans="1:7" ht="40.799999999999997" x14ac:dyDescent="0.5">
      <c r="A896" s="45" t="s">
        <v>519</v>
      </c>
      <c r="B896" s="45" t="s">
        <v>324</v>
      </c>
      <c r="C896" s="45" t="s">
        <v>325</v>
      </c>
      <c r="D896" s="46">
        <v>18</v>
      </c>
      <c r="E896" s="45" t="s">
        <v>316</v>
      </c>
      <c r="F896" s="45" t="s">
        <v>241</v>
      </c>
      <c r="G896" s="47">
        <v>18</v>
      </c>
    </row>
    <row r="897" spans="1:7" ht="40.799999999999997" x14ac:dyDescent="0.5">
      <c r="A897" s="45" t="s">
        <v>812</v>
      </c>
      <c r="B897" s="45" t="s">
        <v>418</v>
      </c>
      <c r="C897" s="45" t="s">
        <v>419</v>
      </c>
      <c r="D897" s="46">
        <v>65</v>
      </c>
      <c r="E897" s="45" t="s">
        <v>316</v>
      </c>
      <c r="F897" s="45" t="s">
        <v>231</v>
      </c>
      <c r="G897" s="47">
        <v>65</v>
      </c>
    </row>
    <row r="898" spans="1:7" ht="30.6" x14ac:dyDescent="0.5">
      <c r="A898" s="45" t="s">
        <v>703</v>
      </c>
      <c r="B898" s="45" t="s">
        <v>513</v>
      </c>
      <c r="C898" s="45" t="s">
        <v>514</v>
      </c>
      <c r="D898" s="46">
        <v>19</v>
      </c>
      <c r="E898" s="45" t="s">
        <v>316</v>
      </c>
      <c r="F898" s="45" t="s">
        <v>231</v>
      </c>
      <c r="G898" s="47">
        <v>19</v>
      </c>
    </row>
    <row r="899" spans="1:7" ht="40.799999999999997" x14ac:dyDescent="0.5">
      <c r="A899" s="45" t="s">
        <v>468</v>
      </c>
      <c r="B899" s="45" t="s">
        <v>583</v>
      </c>
      <c r="C899" s="45" t="s">
        <v>584</v>
      </c>
      <c r="D899" s="46">
        <v>27</v>
      </c>
      <c r="E899" s="45" t="s">
        <v>316</v>
      </c>
      <c r="F899" s="45" t="s">
        <v>317</v>
      </c>
      <c r="G899" s="47">
        <v>27</v>
      </c>
    </row>
    <row r="900" spans="1:7" ht="40.799999999999997" x14ac:dyDescent="0.5">
      <c r="A900" s="45" t="s">
        <v>561</v>
      </c>
      <c r="B900" s="45" t="s">
        <v>696</v>
      </c>
      <c r="C900" s="45" t="s">
        <v>697</v>
      </c>
      <c r="D900" s="46">
        <v>18</v>
      </c>
      <c r="E900" s="45" t="s">
        <v>316</v>
      </c>
      <c r="F900" s="45" t="s">
        <v>241</v>
      </c>
      <c r="G900" s="47">
        <v>18</v>
      </c>
    </row>
    <row r="901" spans="1:7" ht="40.799999999999997" x14ac:dyDescent="0.5">
      <c r="A901" s="45" t="s">
        <v>567</v>
      </c>
      <c r="B901" s="45" t="s">
        <v>788</v>
      </c>
      <c r="C901" s="45" t="s">
        <v>789</v>
      </c>
      <c r="D901" s="46">
        <v>14</v>
      </c>
      <c r="E901" s="45" t="s">
        <v>316</v>
      </c>
      <c r="F901" s="45" t="s">
        <v>790</v>
      </c>
      <c r="G901" s="47">
        <v>14</v>
      </c>
    </row>
    <row r="902" spans="1:7" ht="30.6" x14ac:dyDescent="0.5">
      <c r="A902" s="45" t="s">
        <v>450</v>
      </c>
      <c r="B902" s="45" t="s">
        <v>1200</v>
      </c>
      <c r="C902" s="45" t="s">
        <v>1195</v>
      </c>
      <c r="D902" s="46">
        <v>60</v>
      </c>
      <c r="E902" s="45" t="s">
        <v>316</v>
      </c>
      <c r="F902" s="45" t="s">
        <v>317</v>
      </c>
      <c r="G902" s="47">
        <v>60</v>
      </c>
    </row>
    <row r="903" spans="1:7" x14ac:dyDescent="0.5">
      <c r="A903" s="48" t="s">
        <v>232</v>
      </c>
      <c r="B903" s="48"/>
      <c r="C903" s="48"/>
      <c r="D903" s="48"/>
      <c r="E903" s="48"/>
      <c r="F903" s="48"/>
      <c r="G903" s="49">
        <v>221</v>
      </c>
    </row>
    <row r="907" spans="1:7" ht="10.5" customHeight="1" x14ac:dyDescent="0.5">
      <c r="A907" s="74" t="s">
        <v>221</v>
      </c>
      <c r="B907" s="74"/>
      <c r="C907" s="74"/>
      <c r="D907" s="74"/>
      <c r="E907" s="74"/>
      <c r="F907" s="74"/>
      <c r="G907" s="74"/>
    </row>
    <row r="908" spans="1:7" ht="10.5" customHeight="1" x14ac:dyDescent="0.5">
      <c r="A908" s="73" t="s">
        <v>3573</v>
      </c>
      <c r="B908" s="73"/>
      <c r="C908" s="73"/>
      <c r="D908" s="73"/>
      <c r="E908" s="73"/>
      <c r="F908" s="73"/>
      <c r="G908" s="73"/>
    </row>
    <row r="910" spans="1:7" ht="40.799999999999997" x14ac:dyDescent="0.5">
      <c r="A910" s="43" t="s">
        <v>223</v>
      </c>
      <c r="B910" s="43" t="s">
        <v>310</v>
      </c>
      <c r="C910" s="43" t="s">
        <v>311</v>
      </c>
      <c r="D910" s="43" t="s">
        <v>226</v>
      </c>
      <c r="E910" s="43" t="s">
        <v>225</v>
      </c>
      <c r="F910" s="43" t="s">
        <v>227</v>
      </c>
      <c r="G910" s="44" t="s">
        <v>228</v>
      </c>
    </row>
    <row r="911" spans="1:7" ht="30.6" x14ac:dyDescent="0.5">
      <c r="A911" s="45" t="s">
        <v>229</v>
      </c>
      <c r="B911" s="45" t="s">
        <v>1132</v>
      </c>
      <c r="C911" s="45" t="s">
        <v>1133</v>
      </c>
      <c r="D911" s="46">
        <v>10</v>
      </c>
      <c r="E911" s="45" t="s">
        <v>316</v>
      </c>
      <c r="F911" s="45" t="s">
        <v>231</v>
      </c>
      <c r="G911" s="47">
        <v>10</v>
      </c>
    </row>
    <row r="912" spans="1:7" x14ac:dyDescent="0.5">
      <c r="A912" s="48" t="s">
        <v>232</v>
      </c>
      <c r="B912" s="48"/>
      <c r="C912" s="48"/>
      <c r="D912" s="48"/>
      <c r="E912" s="48"/>
      <c r="F912" s="48"/>
      <c r="G912" s="49">
        <v>10</v>
      </c>
    </row>
    <row r="916" spans="1:7" ht="10.5" customHeight="1" x14ac:dyDescent="0.5">
      <c r="A916" s="74" t="s">
        <v>221</v>
      </c>
      <c r="B916" s="74"/>
      <c r="C916" s="74"/>
      <c r="D916" s="74"/>
      <c r="E916" s="74"/>
      <c r="F916" s="74"/>
      <c r="G916" s="74"/>
    </row>
    <row r="917" spans="1:7" ht="10.5" customHeight="1" x14ac:dyDescent="0.5">
      <c r="A917" s="73" t="s">
        <v>3574</v>
      </c>
      <c r="B917" s="73"/>
      <c r="C917" s="73"/>
      <c r="D917" s="73"/>
      <c r="E917" s="73"/>
      <c r="F917" s="73"/>
      <c r="G917" s="73"/>
    </row>
    <row r="919" spans="1:7" ht="40.799999999999997" x14ac:dyDescent="0.5">
      <c r="A919" s="43" t="s">
        <v>223</v>
      </c>
      <c r="B919" s="43" t="s">
        <v>310</v>
      </c>
      <c r="C919" s="43" t="s">
        <v>311</v>
      </c>
      <c r="D919" s="43" t="s">
        <v>226</v>
      </c>
      <c r="E919" s="43" t="s">
        <v>225</v>
      </c>
      <c r="F919" s="43" t="s">
        <v>227</v>
      </c>
      <c r="G919" s="44" t="s">
        <v>228</v>
      </c>
    </row>
    <row r="920" spans="1:7" ht="20.399999999999999" x14ac:dyDescent="0.5">
      <c r="A920" s="72" t="s">
        <v>321</v>
      </c>
      <c r="B920" s="45" t="s">
        <v>1075</v>
      </c>
      <c r="C920" s="45" t="s">
        <v>1076</v>
      </c>
      <c r="D920" s="46">
        <v>14.99</v>
      </c>
      <c r="E920" s="45" t="s">
        <v>316</v>
      </c>
      <c r="F920" s="45" t="s">
        <v>1037</v>
      </c>
      <c r="G920" s="47">
        <v>14.99</v>
      </c>
    </row>
    <row r="921" spans="1:7" ht="40.799999999999997" x14ac:dyDescent="0.5">
      <c r="A921" s="72"/>
      <c r="B921" s="45" t="s">
        <v>1078</v>
      </c>
      <c r="C921" s="45" t="s">
        <v>1079</v>
      </c>
      <c r="D921" s="46">
        <v>19.989999999999998</v>
      </c>
      <c r="E921" s="45" t="s">
        <v>316</v>
      </c>
      <c r="F921" s="45" t="s">
        <v>231</v>
      </c>
      <c r="G921" s="47">
        <v>19.989999999999998</v>
      </c>
    </row>
    <row r="922" spans="1:7" x14ac:dyDescent="0.5">
      <c r="A922" s="48" t="s">
        <v>232</v>
      </c>
      <c r="B922" s="48"/>
      <c r="C922" s="48"/>
      <c r="D922" s="48"/>
      <c r="E922" s="48"/>
      <c r="F922" s="48"/>
      <c r="G922" s="49">
        <v>34.979999999999997</v>
      </c>
    </row>
    <row r="926" spans="1:7" ht="10.5" customHeight="1" x14ac:dyDescent="0.5">
      <c r="A926" s="74" t="s">
        <v>221</v>
      </c>
      <c r="B926" s="74"/>
      <c r="C926" s="74"/>
      <c r="D926" s="74"/>
      <c r="E926" s="74"/>
      <c r="F926" s="74"/>
      <c r="G926" s="74"/>
    </row>
    <row r="927" spans="1:7" ht="10.5" customHeight="1" x14ac:dyDescent="0.5">
      <c r="A927" s="73" t="s">
        <v>3575</v>
      </c>
      <c r="B927" s="73"/>
      <c r="C927" s="73"/>
      <c r="D927" s="73"/>
      <c r="E927" s="73"/>
      <c r="F927" s="73"/>
      <c r="G927" s="73"/>
    </row>
    <row r="929" spans="1:7" ht="40.799999999999997" x14ac:dyDescent="0.5">
      <c r="A929" s="43" t="s">
        <v>223</v>
      </c>
      <c r="B929" s="43" t="s">
        <v>310</v>
      </c>
      <c r="C929" s="43" t="s">
        <v>311</v>
      </c>
      <c r="D929" s="43" t="s">
        <v>226</v>
      </c>
      <c r="E929" s="43" t="s">
        <v>225</v>
      </c>
      <c r="F929" s="43" t="s">
        <v>227</v>
      </c>
      <c r="G929" s="44" t="s">
        <v>228</v>
      </c>
    </row>
    <row r="930" spans="1:7" ht="40.799999999999997" x14ac:dyDescent="0.5">
      <c r="A930" s="45" t="s">
        <v>234</v>
      </c>
      <c r="B930" s="45" t="s">
        <v>404</v>
      </c>
      <c r="C930" s="45" t="s">
        <v>405</v>
      </c>
      <c r="D930" s="46">
        <v>14.95</v>
      </c>
      <c r="E930" s="45" t="s">
        <v>316</v>
      </c>
      <c r="F930" s="45" t="s">
        <v>241</v>
      </c>
      <c r="G930" s="47">
        <v>14.95</v>
      </c>
    </row>
    <row r="931" spans="1:7" ht="102" x14ac:dyDescent="0.5">
      <c r="A931" s="45" t="s">
        <v>509</v>
      </c>
      <c r="B931" s="45" t="s">
        <v>754</v>
      </c>
      <c r="C931" s="45" t="s">
        <v>755</v>
      </c>
      <c r="D931" s="46">
        <v>16.95</v>
      </c>
      <c r="E931" s="45" t="s">
        <v>316</v>
      </c>
      <c r="F931" s="45" t="s">
        <v>231</v>
      </c>
      <c r="G931" s="47">
        <v>16.95</v>
      </c>
    </row>
    <row r="932" spans="1:7" ht="40.799999999999997" x14ac:dyDescent="0.5">
      <c r="A932" s="45" t="s">
        <v>842</v>
      </c>
      <c r="B932" s="45" t="s">
        <v>859</v>
      </c>
      <c r="C932" s="45" t="s">
        <v>860</v>
      </c>
      <c r="D932" s="46">
        <v>28.99</v>
      </c>
      <c r="E932" s="45" t="s">
        <v>316</v>
      </c>
      <c r="F932" s="45" t="s">
        <v>858</v>
      </c>
      <c r="G932" s="47">
        <v>28.99</v>
      </c>
    </row>
    <row r="933" spans="1:7" ht="30.6" x14ac:dyDescent="0.5">
      <c r="A933" s="45" t="s">
        <v>1155</v>
      </c>
      <c r="B933" s="45" t="s">
        <v>1026</v>
      </c>
      <c r="C933" s="45" t="s">
        <v>1027</v>
      </c>
      <c r="D933" s="46">
        <v>47.07</v>
      </c>
      <c r="E933" s="45" t="s">
        <v>316</v>
      </c>
      <c r="F933" s="45" t="s">
        <v>1023</v>
      </c>
      <c r="G933" s="47">
        <v>47.07</v>
      </c>
    </row>
    <row r="934" spans="1:7" ht="51" x14ac:dyDescent="0.5">
      <c r="A934" s="45" t="s">
        <v>321</v>
      </c>
      <c r="B934" s="45" t="s">
        <v>1080</v>
      </c>
      <c r="C934" s="45" t="s">
        <v>1081</v>
      </c>
      <c r="D934" s="46">
        <v>9.6300000000000008</v>
      </c>
      <c r="E934" s="45" t="s">
        <v>316</v>
      </c>
      <c r="F934" s="45" t="s">
        <v>1037</v>
      </c>
      <c r="G934" s="47">
        <v>9.6300000000000008</v>
      </c>
    </row>
    <row r="935" spans="1:7" x14ac:dyDescent="0.5">
      <c r="A935" s="48" t="s">
        <v>232</v>
      </c>
      <c r="B935" s="48"/>
      <c r="C935" s="48"/>
      <c r="D935" s="48"/>
      <c r="E935" s="48"/>
      <c r="F935" s="48"/>
      <c r="G935" s="49">
        <v>117.59</v>
      </c>
    </row>
    <row r="939" spans="1:7" ht="10.5" customHeight="1" x14ac:dyDescent="0.5">
      <c r="A939" s="74" t="s">
        <v>221</v>
      </c>
      <c r="B939" s="74"/>
      <c r="C939" s="74"/>
      <c r="D939" s="74"/>
      <c r="E939" s="74"/>
      <c r="F939" s="74"/>
      <c r="G939" s="74"/>
    </row>
    <row r="940" spans="1:7" ht="10.5" customHeight="1" x14ac:dyDescent="0.5">
      <c r="A940" s="73" t="s">
        <v>3576</v>
      </c>
      <c r="B940" s="73"/>
      <c r="C940" s="73"/>
      <c r="D940" s="73"/>
      <c r="E940" s="73"/>
      <c r="F940" s="73"/>
      <c r="G940" s="73"/>
    </row>
    <row r="942" spans="1:7" ht="40.799999999999997" x14ac:dyDescent="0.5">
      <c r="A942" s="43" t="s">
        <v>223</v>
      </c>
      <c r="B942" s="43" t="s">
        <v>310</v>
      </c>
      <c r="C942" s="43" t="s">
        <v>311</v>
      </c>
      <c r="D942" s="43" t="s">
        <v>226</v>
      </c>
      <c r="E942" s="43" t="s">
        <v>225</v>
      </c>
      <c r="F942" s="43" t="s">
        <v>227</v>
      </c>
      <c r="G942" s="44" t="s">
        <v>228</v>
      </c>
    </row>
    <row r="943" spans="1:7" ht="51" x14ac:dyDescent="0.5">
      <c r="A943" s="45" t="s">
        <v>407</v>
      </c>
      <c r="B943" s="45" t="s">
        <v>380</v>
      </c>
      <c r="C943" s="45" t="s">
        <v>381</v>
      </c>
      <c r="D943" s="46">
        <v>11</v>
      </c>
      <c r="E943" s="45" t="s">
        <v>316</v>
      </c>
      <c r="F943" s="45" t="s">
        <v>231</v>
      </c>
      <c r="G943" s="47">
        <v>11</v>
      </c>
    </row>
    <row r="944" spans="1:7" ht="51" x14ac:dyDescent="0.5">
      <c r="A944" s="45" t="s">
        <v>509</v>
      </c>
      <c r="B944" s="45" t="s">
        <v>756</v>
      </c>
      <c r="C944" s="45" t="s">
        <v>757</v>
      </c>
      <c r="D944" s="46">
        <v>5</v>
      </c>
      <c r="E944" s="45" t="s">
        <v>316</v>
      </c>
      <c r="F944" s="45" t="s">
        <v>241</v>
      </c>
      <c r="G944" s="47">
        <v>5</v>
      </c>
    </row>
    <row r="945" spans="1:7" ht="40.799999999999997" x14ac:dyDescent="0.5">
      <c r="A945" s="45" t="s">
        <v>842</v>
      </c>
      <c r="B945" s="45" t="s">
        <v>861</v>
      </c>
      <c r="C945" s="45" t="s">
        <v>862</v>
      </c>
      <c r="D945" s="46">
        <v>26.95</v>
      </c>
      <c r="E945" s="45" t="s">
        <v>316</v>
      </c>
      <c r="F945" s="45" t="s">
        <v>858</v>
      </c>
      <c r="G945" s="47">
        <v>26.95</v>
      </c>
    </row>
    <row r="946" spans="1:7" ht="30.6" x14ac:dyDescent="0.5">
      <c r="A946" s="45" t="s">
        <v>239</v>
      </c>
      <c r="B946" s="45" t="s">
        <v>880</v>
      </c>
      <c r="C946" s="45" t="s">
        <v>881</v>
      </c>
      <c r="D946" s="46">
        <v>14</v>
      </c>
      <c r="E946" s="45" t="s">
        <v>316</v>
      </c>
      <c r="F946" s="45" t="s">
        <v>241</v>
      </c>
      <c r="G946" s="47">
        <v>14</v>
      </c>
    </row>
    <row r="947" spans="1:7" ht="40.799999999999997" x14ac:dyDescent="0.5">
      <c r="A947" s="45" t="s">
        <v>277</v>
      </c>
      <c r="B947" s="45" t="s">
        <v>931</v>
      </c>
      <c r="C947" s="45" t="s">
        <v>932</v>
      </c>
      <c r="D947" s="46">
        <v>21</v>
      </c>
      <c r="E947" s="45" t="s">
        <v>316</v>
      </c>
      <c r="F947" s="45" t="s">
        <v>317</v>
      </c>
      <c r="G947" s="47">
        <v>21</v>
      </c>
    </row>
    <row r="948" spans="1:7" ht="51" x14ac:dyDescent="0.5">
      <c r="A948" s="45" t="s">
        <v>3099</v>
      </c>
      <c r="B948" s="45" t="s">
        <v>1093</v>
      </c>
      <c r="C948" s="45" t="s">
        <v>1094</v>
      </c>
      <c r="D948" s="46">
        <v>10</v>
      </c>
      <c r="E948" s="45" t="s">
        <v>316</v>
      </c>
      <c r="F948" s="45" t="s">
        <v>241</v>
      </c>
      <c r="G948" s="47">
        <v>10</v>
      </c>
    </row>
    <row r="949" spans="1:7" ht="51" x14ac:dyDescent="0.5">
      <c r="A949" s="45" t="s">
        <v>326</v>
      </c>
      <c r="B949" s="45" t="s">
        <v>1162</v>
      </c>
      <c r="C949" s="45" t="s">
        <v>1163</v>
      </c>
      <c r="D949" s="46">
        <v>18</v>
      </c>
      <c r="E949" s="45" t="s">
        <v>316</v>
      </c>
      <c r="F949" s="45" t="s">
        <v>1161</v>
      </c>
      <c r="G949" s="47">
        <v>18</v>
      </c>
    </row>
    <row r="950" spans="1:7" x14ac:dyDescent="0.5">
      <c r="A950" s="48" t="s">
        <v>232</v>
      </c>
      <c r="B950" s="48"/>
      <c r="C950" s="48"/>
      <c r="D950" s="48"/>
      <c r="E950" s="48"/>
      <c r="F950" s="48"/>
      <c r="G950" s="49">
        <v>105.95</v>
      </c>
    </row>
    <row r="954" spans="1:7" ht="10.5" customHeight="1" x14ac:dyDescent="0.5">
      <c r="A954" s="74" t="s">
        <v>221</v>
      </c>
      <c r="B954" s="74"/>
      <c r="C954" s="74"/>
      <c r="D954" s="74"/>
      <c r="E954" s="74"/>
      <c r="F954" s="74"/>
      <c r="G954" s="74"/>
    </row>
    <row r="955" spans="1:7" ht="10.5" customHeight="1" x14ac:dyDescent="0.5">
      <c r="A955" s="73" t="s">
        <v>3577</v>
      </c>
      <c r="B955" s="73"/>
      <c r="C955" s="73"/>
      <c r="D955" s="73"/>
      <c r="E955" s="73"/>
      <c r="F955" s="73"/>
      <c r="G955" s="73"/>
    </row>
    <row r="957" spans="1:7" ht="40.799999999999997" x14ac:dyDescent="0.5">
      <c r="A957" s="43" t="s">
        <v>223</v>
      </c>
      <c r="B957" s="43" t="s">
        <v>310</v>
      </c>
      <c r="C957" s="43" t="s">
        <v>311</v>
      </c>
      <c r="D957" s="43" t="s">
        <v>226</v>
      </c>
      <c r="E957" s="43" t="s">
        <v>225</v>
      </c>
      <c r="F957" s="43" t="s">
        <v>227</v>
      </c>
      <c r="G957" s="44" t="s">
        <v>228</v>
      </c>
    </row>
    <row r="958" spans="1:7" ht="40.799999999999997" x14ac:dyDescent="0.5">
      <c r="A958" s="45" t="s">
        <v>519</v>
      </c>
      <c r="B958" s="45" t="s">
        <v>327</v>
      </c>
      <c r="C958" s="45" t="s">
        <v>328</v>
      </c>
      <c r="D958" s="46">
        <v>10.73</v>
      </c>
      <c r="E958" s="45" t="s">
        <v>316</v>
      </c>
      <c r="F958" s="45" t="s">
        <v>241</v>
      </c>
      <c r="G958" s="47">
        <v>10.73</v>
      </c>
    </row>
    <row r="959" spans="1:7" ht="40.799999999999997" x14ac:dyDescent="0.5">
      <c r="A959" s="45" t="s">
        <v>284</v>
      </c>
      <c r="B959" s="45" t="s">
        <v>448</v>
      </c>
      <c r="C959" s="45" t="s">
        <v>449</v>
      </c>
      <c r="D959" s="46">
        <v>16.989999999999998</v>
      </c>
      <c r="E959" s="45" t="s">
        <v>316</v>
      </c>
      <c r="F959" s="45" t="s">
        <v>443</v>
      </c>
      <c r="G959" s="47">
        <v>16.989999999999998</v>
      </c>
    </row>
    <row r="960" spans="1:7" x14ac:dyDescent="0.5">
      <c r="A960" s="48" t="s">
        <v>232</v>
      </c>
      <c r="B960" s="48"/>
      <c r="C960" s="48"/>
      <c r="D960" s="48"/>
      <c r="E960" s="48"/>
      <c r="F960" s="48"/>
      <c r="G960" s="49">
        <v>27.72</v>
      </c>
    </row>
    <row r="964" spans="1:7" ht="10.5" customHeight="1" x14ac:dyDescent="0.5">
      <c r="A964" s="74" t="s">
        <v>221</v>
      </c>
      <c r="B964" s="74"/>
      <c r="C964" s="74"/>
      <c r="D964" s="74"/>
      <c r="E964" s="74"/>
      <c r="F964" s="74"/>
      <c r="G964" s="74"/>
    </row>
    <row r="965" spans="1:7" ht="10.5" customHeight="1" x14ac:dyDescent="0.5">
      <c r="A965" s="73" t="s">
        <v>3578</v>
      </c>
      <c r="B965" s="73"/>
      <c r="C965" s="73"/>
      <c r="D965" s="73"/>
      <c r="E965" s="73"/>
      <c r="F965" s="73"/>
      <c r="G965" s="73"/>
    </row>
    <row r="967" spans="1:7" ht="40.799999999999997" x14ac:dyDescent="0.5">
      <c r="A967" s="43" t="s">
        <v>223</v>
      </c>
      <c r="B967" s="43" t="s">
        <v>310</v>
      </c>
      <c r="C967" s="43" t="s">
        <v>311</v>
      </c>
      <c r="D967" s="43" t="s">
        <v>226</v>
      </c>
      <c r="E967" s="43" t="s">
        <v>225</v>
      </c>
      <c r="F967" s="43" t="s">
        <v>227</v>
      </c>
      <c r="G967" s="44" t="s">
        <v>228</v>
      </c>
    </row>
    <row r="968" spans="1:7" ht="102" x14ac:dyDescent="0.5">
      <c r="A968" s="45" t="s">
        <v>468</v>
      </c>
      <c r="B968" s="45" t="s">
        <v>587</v>
      </c>
      <c r="C968" s="45" t="s">
        <v>588</v>
      </c>
      <c r="D968" s="46">
        <v>15</v>
      </c>
      <c r="E968" s="45" t="s">
        <v>316</v>
      </c>
      <c r="F968" s="45" t="s">
        <v>241</v>
      </c>
      <c r="G968" s="47">
        <v>15</v>
      </c>
    </row>
    <row r="969" spans="1:7" x14ac:dyDescent="0.5">
      <c r="A969" s="48" t="s">
        <v>232</v>
      </c>
      <c r="B969" s="48"/>
      <c r="C969" s="48"/>
      <c r="D969" s="48"/>
      <c r="E969" s="48"/>
      <c r="F969" s="48"/>
      <c r="G969" s="49">
        <v>15</v>
      </c>
    </row>
    <row r="973" spans="1:7" ht="10.5" customHeight="1" x14ac:dyDescent="0.5">
      <c r="A973" s="74" t="s">
        <v>221</v>
      </c>
      <c r="B973" s="74"/>
      <c r="C973" s="74"/>
      <c r="D973" s="74"/>
      <c r="E973" s="74"/>
      <c r="F973" s="74"/>
      <c r="G973" s="74"/>
    </row>
    <row r="974" spans="1:7" ht="10.5" customHeight="1" x14ac:dyDescent="0.5">
      <c r="A974" s="73" t="s">
        <v>3579</v>
      </c>
      <c r="B974" s="73"/>
      <c r="C974" s="73"/>
      <c r="D974" s="73"/>
      <c r="E974" s="73"/>
      <c r="F974" s="73"/>
      <c r="G974" s="73"/>
    </row>
    <row r="976" spans="1:7" ht="40.799999999999997" x14ac:dyDescent="0.5">
      <c r="A976" s="43" t="s">
        <v>223</v>
      </c>
      <c r="B976" s="43" t="s">
        <v>310</v>
      </c>
      <c r="C976" s="43" t="s">
        <v>311</v>
      </c>
      <c r="D976" s="43" t="s">
        <v>226</v>
      </c>
      <c r="E976" s="43" t="s">
        <v>225</v>
      </c>
      <c r="F976" s="43" t="s">
        <v>227</v>
      </c>
      <c r="G976" s="44" t="s">
        <v>228</v>
      </c>
    </row>
    <row r="977" spans="1:7" ht="40.799999999999997" x14ac:dyDescent="0.5">
      <c r="A977" s="45" t="s">
        <v>284</v>
      </c>
      <c r="B977" s="45" t="s">
        <v>452</v>
      </c>
      <c r="C977" s="45" t="s">
        <v>453</v>
      </c>
      <c r="D977" s="46">
        <v>12.99</v>
      </c>
      <c r="E977" s="45" t="s">
        <v>316</v>
      </c>
      <c r="F977" s="45" t="s">
        <v>454</v>
      </c>
      <c r="G977" s="47">
        <v>12.99</v>
      </c>
    </row>
    <row r="978" spans="1:7" ht="40.799999999999997" x14ac:dyDescent="0.5">
      <c r="A978" s="72" t="s">
        <v>740</v>
      </c>
      <c r="B978" s="45" t="s">
        <v>480</v>
      </c>
      <c r="C978" s="45" t="s">
        <v>481</v>
      </c>
      <c r="D978" s="46">
        <v>12.99</v>
      </c>
      <c r="E978" s="45" t="s">
        <v>316</v>
      </c>
      <c r="F978" s="45" t="s">
        <v>317</v>
      </c>
      <c r="G978" s="47">
        <v>12.99</v>
      </c>
    </row>
    <row r="979" spans="1:7" ht="30.6" x14ac:dyDescent="0.5">
      <c r="A979" s="72"/>
      <c r="B979" s="45" t="s">
        <v>482</v>
      </c>
      <c r="C979" s="45" t="s">
        <v>483</v>
      </c>
      <c r="D979" s="46">
        <v>12.99</v>
      </c>
      <c r="E979" s="45" t="s">
        <v>316</v>
      </c>
      <c r="F979" s="45" t="s">
        <v>317</v>
      </c>
      <c r="G979" s="47">
        <v>12.99</v>
      </c>
    </row>
    <row r="980" spans="1:7" ht="30.6" x14ac:dyDescent="0.5">
      <c r="A980" s="45" t="s">
        <v>288</v>
      </c>
      <c r="B980" s="45" t="s">
        <v>555</v>
      </c>
      <c r="C980" s="45" t="s">
        <v>556</v>
      </c>
      <c r="D980" s="46">
        <v>10.79</v>
      </c>
      <c r="E980" s="45" t="s">
        <v>316</v>
      </c>
      <c r="F980" s="45" t="s">
        <v>447</v>
      </c>
      <c r="G980" s="47">
        <v>10.79</v>
      </c>
    </row>
    <row r="981" spans="1:7" ht="40.799999999999997" x14ac:dyDescent="0.5">
      <c r="A981" s="45" t="s">
        <v>567</v>
      </c>
      <c r="B981" s="45" t="s">
        <v>791</v>
      </c>
      <c r="C981" s="45" t="s">
        <v>792</v>
      </c>
      <c r="D981" s="46">
        <v>19.989999999999998</v>
      </c>
      <c r="E981" s="45" t="s">
        <v>316</v>
      </c>
      <c r="F981" s="45" t="s">
        <v>231</v>
      </c>
      <c r="G981" s="47">
        <v>19.989999999999998</v>
      </c>
    </row>
    <row r="982" spans="1:7" ht="30.6" x14ac:dyDescent="0.5">
      <c r="A982" s="45" t="s">
        <v>268</v>
      </c>
      <c r="B982" s="45" t="s">
        <v>872</v>
      </c>
      <c r="C982" s="45" t="s">
        <v>873</v>
      </c>
      <c r="D982" s="46">
        <v>4.99</v>
      </c>
      <c r="E982" s="45" t="s">
        <v>316</v>
      </c>
      <c r="F982" s="45" t="s">
        <v>241</v>
      </c>
      <c r="G982" s="47">
        <v>4.99</v>
      </c>
    </row>
    <row r="983" spans="1:7" ht="71.400000000000006" x14ac:dyDescent="0.5">
      <c r="A983" s="45" t="s">
        <v>960</v>
      </c>
      <c r="B983" s="45" t="s">
        <v>967</v>
      </c>
      <c r="C983" s="45" t="s">
        <v>968</v>
      </c>
      <c r="D983" s="46">
        <v>15.95</v>
      </c>
      <c r="E983" s="45" t="s">
        <v>316</v>
      </c>
      <c r="F983" s="45" t="s">
        <v>969</v>
      </c>
      <c r="G983" s="47">
        <v>15.95</v>
      </c>
    </row>
    <row r="984" spans="1:7" ht="51" x14ac:dyDescent="0.5">
      <c r="A984" s="45" t="s">
        <v>326</v>
      </c>
      <c r="B984" s="45" t="s">
        <v>1164</v>
      </c>
      <c r="C984" s="45" t="s">
        <v>1165</v>
      </c>
      <c r="D984" s="46">
        <v>12.34</v>
      </c>
      <c r="E984" s="45" t="s">
        <v>316</v>
      </c>
      <c r="F984" s="45" t="s">
        <v>317</v>
      </c>
      <c r="G984" s="47">
        <v>12.34</v>
      </c>
    </row>
    <row r="985" spans="1:7" x14ac:dyDescent="0.5">
      <c r="A985" s="48" t="s">
        <v>232</v>
      </c>
      <c r="B985" s="48"/>
      <c r="C985" s="48"/>
      <c r="D985" s="48"/>
      <c r="E985" s="48"/>
      <c r="F985" s="48"/>
      <c r="G985" s="49">
        <v>103.03</v>
      </c>
    </row>
    <row r="989" spans="1:7" ht="10.5" customHeight="1" x14ac:dyDescent="0.5">
      <c r="A989" s="74" t="s">
        <v>221</v>
      </c>
      <c r="B989" s="74"/>
      <c r="C989" s="74"/>
      <c r="D989" s="74"/>
      <c r="E989" s="74"/>
      <c r="F989" s="74"/>
      <c r="G989" s="74"/>
    </row>
    <row r="990" spans="1:7" ht="10.5" customHeight="1" x14ac:dyDescent="0.5">
      <c r="A990" s="73" t="s">
        <v>3580</v>
      </c>
      <c r="B990" s="73"/>
      <c r="C990" s="73"/>
      <c r="D990" s="73"/>
      <c r="E990" s="73"/>
      <c r="F990" s="73"/>
      <c r="G990" s="73"/>
    </row>
    <row r="992" spans="1:7" ht="40.799999999999997" x14ac:dyDescent="0.5">
      <c r="A992" s="43" t="s">
        <v>223</v>
      </c>
      <c r="B992" s="43" t="s">
        <v>310</v>
      </c>
      <c r="C992" s="43" t="s">
        <v>311</v>
      </c>
      <c r="D992" s="43" t="s">
        <v>226</v>
      </c>
      <c r="E992" s="43" t="s">
        <v>225</v>
      </c>
      <c r="F992" s="43" t="s">
        <v>227</v>
      </c>
      <c r="G992" s="44" t="s">
        <v>228</v>
      </c>
    </row>
    <row r="993" spans="1:7" ht="40.799999999999997" x14ac:dyDescent="0.5">
      <c r="A993" s="45" t="s">
        <v>277</v>
      </c>
      <c r="B993" s="45" t="s">
        <v>934</v>
      </c>
      <c r="C993" s="45" t="s">
        <v>935</v>
      </c>
      <c r="D993" s="46">
        <v>21.99</v>
      </c>
      <c r="E993" s="45" t="s">
        <v>316</v>
      </c>
      <c r="F993" s="45" t="s">
        <v>895</v>
      </c>
      <c r="G993" s="47">
        <v>21.99</v>
      </c>
    </row>
    <row r="994" spans="1:7" x14ac:dyDescent="0.5">
      <c r="A994" s="48" t="s">
        <v>232</v>
      </c>
      <c r="B994" s="48"/>
      <c r="C994" s="48"/>
      <c r="D994" s="48"/>
      <c r="E994" s="48"/>
      <c r="F994" s="48"/>
      <c r="G994" s="49">
        <v>21.99</v>
      </c>
    </row>
    <row r="998" spans="1:7" ht="10.5" customHeight="1" x14ac:dyDescent="0.5">
      <c r="A998" s="74" t="s">
        <v>221</v>
      </c>
      <c r="B998" s="74"/>
      <c r="C998" s="74"/>
      <c r="D998" s="74"/>
      <c r="E998" s="74"/>
      <c r="F998" s="74"/>
      <c r="G998" s="74"/>
    </row>
    <row r="999" spans="1:7" ht="10.5" customHeight="1" x14ac:dyDescent="0.5">
      <c r="A999" s="73" t="s">
        <v>3581</v>
      </c>
      <c r="B999" s="73"/>
      <c r="C999" s="73"/>
      <c r="D999" s="73"/>
      <c r="E999" s="73"/>
      <c r="F999" s="73"/>
      <c r="G999" s="73"/>
    </row>
    <row r="1001" spans="1:7" ht="40.799999999999997" x14ac:dyDescent="0.5">
      <c r="A1001" s="43" t="s">
        <v>223</v>
      </c>
      <c r="B1001" s="43" t="s">
        <v>310</v>
      </c>
      <c r="C1001" s="43" t="s">
        <v>311</v>
      </c>
      <c r="D1001" s="43" t="s">
        <v>226</v>
      </c>
      <c r="E1001" s="43" t="s">
        <v>225</v>
      </c>
      <c r="F1001" s="43" t="s">
        <v>227</v>
      </c>
      <c r="G1001" s="44" t="s">
        <v>228</v>
      </c>
    </row>
    <row r="1002" spans="1:7" ht="40.799999999999997" x14ac:dyDescent="0.5">
      <c r="A1002" s="45" t="s">
        <v>703</v>
      </c>
      <c r="B1002" s="45" t="s">
        <v>516</v>
      </c>
      <c r="C1002" s="45" t="s">
        <v>517</v>
      </c>
      <c r="D1002" s="46">
        <v>10</v>
      </c>
      <c r="E1002" s="45" t="s">
        <v>316</v>
      </c>
      <c r="F1002" s="45" t="s">
        <v>231</v>
      </c>
      <c r="G1002" s="47">
        <v>10</v>
      </c>
    </row>
    <row r="1003" spans="1:7" ht="20.399999999999999" x14ac:dyDescent="0.5">
      <c r="A1003" s="72" t="s">
        <v>509</v>
      </c>
      <c r="B1003" s="45" t="s">
        <v>759</v>
      </c>
      <c r="C1003" s="45" t="s">
        <v>760</v>
      </c>
      <c r="D1003" s="46">
        <v>1</v>
      </c>
      <c r="E1003" s="45" t="s">
        <v>316</v>
      </c>
      <c r="F1003" s="45" t="s">
        <v>231</v>
      </c>
      <c r="G1003" s="47">
        <v>1</v>
      </c>
    </row>
    <row r="1004" spans="1:7" ht="40.799999999999997" x14ac:dyDescent="0.5">
      <c r="A1004" s="72"/>
      <c r="B1004" s="45" t="s">
        <v>761</v>
      </c>
      <c r="C1004" s="45" t="s">
        <v>762</v>
      </c>
      <c r="D1004" s="46">
        <v>27</v>
      </c>
      <c r="E1004" s="45" t="s">
        <v>316</v>
      </c>
      <c r="F1004" s="45" t="s">
        <v>231</v>
      </c>
      <c r="G1004" s="47">
        <v>27</v>
      </c>
    </row>
    <row r="1005" spans="1:7" ht="30.6" x14ac:dyDescent="0.5">
      <c r="A1005" s="72"/>
      <c r="B1005" s="45" t="s">
        <v>763</v>
      </c>
      <c r="C1005" s="45" t="s">
        <v>764</v>
      </c>
      <c r="D1005" s="46">
        <v>16</v>
      </c>
      <c r="E1005" s="45" t="s">
        <v>316</v>
      </c>
      <c r="F1005" s="45" t="s">
        <v>765</v>
      </c>
      <c r="G1005" s="47">
        <v>16</v>
      </c>
    </row>
    <row r="1006" spans="1:7" ht="40.799999999999997" x14ac:dyDescent="0.5">
      <c r="A1006" s="45" t="s">
        <v>277</v>
      </c>
      <c r="B1006" s="45" t="s">
        <v>937</v>
      </c>
      <c r="C1006" s="45" t="s">
        <v>938</v>
      </c>
      <c r="D1006" s="46">
        <v>14</v>
      </c>
      <c r="E1006" s="45" t="s">
        <v>316</v>
      </c>
      <c r="F1006" s="45" t="s">
        <v>317</v>
      </c>
      <c r="G1006" s="47">
        <v>14</v>
      </c>
    </row>
    <row r="1007" spans="1:7" ht="71.400000000000006" x14ac:dyDescent="0.5">
      <c r="A1007" s="45" t="s">
        <v>403</v>
      </c>
      <c r="B1007" s="45" t="s">
        <v>1150</v>
      </c>
      <c r="C1007" s="45" t="s">
        <v>1151</v>
      </c>
      <c r="D1007" s="46">
        <v>11</v>
      </c>
      <c r="E1007" s="45" t="s">
        <v>316</v>
      </c>
      <c r="F1007" s="45" t="s">
        <v>317</v>
      </c>
      <c r="G1007" s="47">
        <v>11</v>
      </c>
    </row>
    <row r="1008" spans="1:7" x14ac:dyDescent="0.5">
      <c r="A1008" s="48" t="s">
        <v>232</v>
      </c>
      <c r="B1008" s="48"/>
      <c r="C1008" s="48"/>
      <c r="D1008" s="48"/>
      <c r="E1008" s="48"/>
      <c r="F1008" s="48"/>
      <c r="G1008" s="49">
        <v>79</v>
      </c>
    </row>
    <row r="1012" spans="1:7" ht="10.5" customHeight="1" x14ac:dyDescent="0.5">
      <c r="A1012" s="74" t="s">
        <v>221</v>
      </c>
      <c r="B1012" s="74"/>
      <c r="C1012" s="74"/>
      <c r="D1012" s="74"/>
      <c r="E1012" s="74"/>
      <c r="F1012" s="74"/>
      <c r="G1012" s="74"/>
    </row>
    <row r="1013" spans="1:7" ht="10.5" customHeight="1" x14ac:dyDescent="0.5">
      <c r="A1013" s="73" t="s">
        <v>3582</v>
      </c>
      <c r="B1013" s="73"/>
      <c r="C1013" s="73"/>
      <c r="D1013" s="73"/>
      <c r="E1013" s="73"/>
      <c r="F1013" s="73"/>
      <c r="G1013" s="73"/>
    </row>
    <row r="1015" spans="1:7" ht="40.799999999999997" x14ac:dyDescent="0.5">
      <c r="A1015" s="43" t="s">
        <v>223</v>
      </c>
      <c r="B1015" s="43" t="s">
        <v>310</v>
      </c>
      <c r="C1015" s="43" t="s">
        <v>311</v>
      </c>
      <c r="D1015" s="43" t="s">
        <v>226</v>
      </c>
      <c r="E1015" s="43" t="s">
        <v>225</v>
      </c>
      <c r="F1015" s="43" t="s">
        <v>227</v>
      </c>
      <c r="G1015" s="44" t="s">
        <v>228</v>
      </c>
    </row>
    <row r="1016" spans="1:7" ht="20.399999999999999" x14ac:dyDescent="0.5">
      <c r="A1016" s="72" t="s">
        <v>519</v>
      </c>
      <c r="B1016" s="45" t="s">
        <v>319</v>
      </c>
      <c r="C1016" s="45" t="s">
        <v>320</v>
      </c>
      <c r="D1016" s="46">
        <v>3</v>
      </c>
      <c r="E1016" s="45" t="s">
        <v>316</v>
      </c>
      <c r="F1016" s="45" t="s">
        <v>241</v>
      </c>
      <c r="G1016" s="47">
        <v>3</v>
      </c>
    </row>
    <row r="1017" spans="1:7" ht="30.6" x14ac:dyDescent="0.5">
      <c r="A1017" s="72"/>
      <c r="B1017" s="45" t="s">
        <v>322</v>
      </c>
      <c r="C1017" s="45" t="s">
        <v>323</v>
      </c>
      <c r="D1017" s="46">
        <v>7.9</v>
      </c>
      <c r="E1017" s="45" t="s">
        <v>316</v>
      </c>
      <c r="F1017" s="45" t="s">
        <v>254</v>
      </c>
      <c r="G1017" s="47">
        <v>7.9</v>
      </c>
    </row>
    <row r="1018" spans="1:7" ht="30.6" x14ac:dyDescent="0.5">
      <c r="A1018" s="72"/>
      <c r="B1018" s="45" t="s">
        <v>324</v>
      </c>
      <c r="C1018" s="45" t="s">
        <v>325</v>
      </c>
      <c r="D1018" s="46">
        <v>18</v>
      </c>
      <c r="E1018" s="45" t="s">
        <v>316</v>
      </c>
      <c r="F1018" s="45" t="s">
        <v>241</v>
      </c>
      <c r="G1018" s="47">
        <v>18</v>
      </c>
    </row>
    <row r="1019" spans="1:7" ht="30.6" x14ac:dyDescent="0.5">
      <c r="A1019" s="72"/>
      <c r="B1019" s="45" t="s">
        <v>327</v>
      </c>
      <c r="C1019" s="45" t="s">
        <v>328</v>
      </c>
      <c r="D1019" s="46">
        <v>10.73</v>
      </c>
      <c r="E1019" s="45" t="s">
        <v>316</v>
      </c>
      <c r="F1019" s="45" t="s">
        <v>241</v>
      </c>
      <c r="G1019" s="47">
        <v>10.73</v>
      </c>
    </row>
    <row r="1020" spans="1:7" ht="20.399999999999999" x14ac:dyDescent="0.5">
      <c r="A1020" s="72"/>
      <c r="B1020" s="45" t="s">
        <v>314</v>
      </c>
      <c r="C1020" s="45" t="s">
        <v>315</v>
      </c>
      <c r="D1020" s="46">
        <v>11</v>
      </c>
      <c r="E1020" s="45" t="s">
        <v>316</v>
      </c>
      <c r="F1020" s="45" t="s">
        <v>317</v>
      </c>
      <c r="G1020" s="47">
        <v>11</v>
      </c>
    </row>
    <row r="1021" spans="1:7" ht="71.400000000000006" x14ac:dyDescent="0.5">
      <c r="A1021" s="72" t="s">
        <v>304</v>
      </c>
      <c r="B1021" s="45" t="s">
        <v>332</v>
      </c>
      <c r="C1021" s="45" t="s">
        <v>333</v>
      </c>
      <c r="D1021" s="46">
        <v>11.99</v>
      </c>
      <c r="E1021" s="45" t="s">
        <v>316</v>
      </c>
      <c r="F1021" s="45" t="s">
        <v>241</v>
      </c>
      <c r="G1021" s="47">
        <v>11.99</v>
      </c>
    </row>
    <row r="1022" spans="1:7" ht="30.6" x14ac:dyDescent="0.5">
      <c r="A1022" s="72"/>
      <c r="B1022" s="45" t="s">
        <v>335</v>
      </c>
      <c r="C1022" s="45" t="s">
        <v>336</v>
      </c>
      <c r="D1022" s="46">
        <v>12</v>
      </c>
      <c r="E1022" s="45" t="s">
        <v>316</v>
      </c>
      <c r="F1022" s="45" t="s">
        <v>241</v>
      </c>
      <c r="G1022" s="47">
        <v>12</v>
      </c>
    </row>
    <row r="1023" spans="1:7" ht="40.799999999999997" x14ac:dyDescent="0.5">
      <c r="A1023" s="72" t="s">
        <v>383</v>
      </c>
      <c r="B1023" s="45" t="s">
        <v>353</v>
      </c>
      <c r="C1023" s="45" t="s">
        <v>354</v>
      </c>
      <c r="D1023" s="46">
        <v>19.989999999999998</v>
      </c>
      <c r="E1023" s="45" t="s">
        <v>316</v>
      </c>
      <c r="F1023" s="45" t="s">
        <v>342</v>
      </c>
      <c r="G1023" s="47">
        <v>19.989999999999998</v>
      </c>
    </row>
    <row r="1024" spans="1:7" ht="20.399999999999999" x14ac:dyDescent="0.5">
      <c r="A1024" s="72"/>
      <c r="B1024" s="45" t="s">
        <v>340</v>
      </c>
      <c r="C1024" s="45" t="s">
        <v>341</v>
      </c>
      <c r="D1024" s="46">
        <v>12.99</v>
      </c>
      <c r="E1024" s="45" t="s">
        <v>316</v>
      </c>
      <c r="F1024" s="45" t="s">
        <v>342</v>
      </c>
      <c r="G1024" s="47">
        <v>12.99</v>
      </c>
    </row>
    <row r="1025" spans="1:7" ht="20.399999999999999" x14ac:dyDescent="0.5">
      <c r="A1025" s="72"/>
      <c r="B1025" s="45" t="s">
        <v>350</v>
      </c>
      <c r="C1025" s="45" t="s">
        <v>351</v>
      </c>
      <c r="D1025" s="46">
        <v>27</v>
      </c>
      <c r="E1025" s="45" t="s">
        <v>316</v>
      </c>
      <c r="F1025" s="45" t="s">
        <v>342</v>
      </c>
      <c r="G1025" s="47">
        <v>27</v>
      </c>
    </row>
    <row r="1026" spans="1:7" ht="30.6" x14ac:dyDescent="0.5">
      <c r="A1026" s="72"/>
      <c r="B1026" s="45" t="s">
        <v>356</v>
      </c>
      <c r="C1026" s="45" t="s">
        <v>357</v>
      </c>
      <c r="D1026" s="46">
        <v>26</v>
      </c>
      <c r="E1026" s="45" t="s">
        <v>316</v>
      </c>
      <c r="F1026" s="45" t="s">
        <v>342</v>
      </c>
      <c r="G1026" s="47">
        <v>26</v>
      </c>
    </row>
    <row r="1027" spans="1:7" ht="30.6" x14ac:dyDescent="0.5">
      <c r="A1027" s="72"/>
      <c r="B1027" s="45" t="s">
        <v>358</v>
      </c>
      <c r="C1027" s="45" t="s">
        <v>359</v>
      </c>
      <c r="D1027" s="46">
        <v>5</v>
      </c>
      <c r="E1027" s="45" t="s">
        <v>316</v>
      </c>
      <c r="F1027" s="45" t="s">
        <v>317</v>
      </c>
      <c r="G1027" s="47">
        <v>5</v>
      </c>
    </row>
    <row r="1028" spans="1:7" ht="20.399999999999999" x14ac:dyDescent="0.5">
      <c r="A1028" s="72"/>
      <c r="B1028" s="45" t="s">
        <v>344</v>
      </c>
      <c r="C1028" s="45" t="s">
        <v>345</v>
      </c>
      <c r="D1028" s="46">
        <v>39.99</v>
      </c>
      <c r="E1028" s="45" t="s">
        <v>316</v>
      </c>
      <c r="F1028" s="45" t="s">
        <v>241</v>
      </c>
      <c r="G1028" s="47">
        <v>39.99</v>
      </c>
    </row>
    <row r="1029" spans="1:7" ht="61.2" x14ac:dyDescent="0.5">
      <c r="A1029" s="72"/>
      <c r="B1029" s="45" t="s">
        <v>346</v>
      </c>
      <c r="C1029" s="45" t="s">
        <v>347</v>
      </c>
      <c r="D1029" s="46">
        <v>15.81</v>
      </c>
      <c r="E1029" s="45" t="s">
        <v>316</v>
      </c>
      <c r="F1029" s="45" t="s">
        <v>317</v>
      </c>
      <c r="G1029" s="47">
        <v>15.81</v>
      </c>
    </row>
    <row r="1030" spans="1:7" ht="20.399999999999999" x14ac:dyDescent="0.5">
      <c r="A1030" s="72" t="s">
        <v>1178</v>
      </c>
      <c r="B1030" s="45" t="s">
        <v>362</v>
      </c>
      <c r="C1030" s="45" t="s">
        <v>363</v>
      </c>
      <c r="D1030" s="46">
        <v>7</v>
      </c>
      <c r="E1030" s="45" t="s">
        <v>316</v>
      </c>
      <c r="F1030" s="45" t="s">
        <v>241</v>
      </c>
      <c r="G1030" s="47">
        <v>7</v>
      </c>
    </row>
    <row r="1031" spans="1:7" ht="51" x14ac:dyDescent="0.5">
      <c r="A1031" s="72"/>
      <c r="B1031" s="45" t="s">
        <v>364</v>
      </c>
      <c r="C1031" s="45" t="s">
        <v>365</v>
      </c>
      <c r="D1031" s="46">
        <v>15</v>
      </c>
      <c r="E1031" s="45" t="s">
        <v>316</v>
      </c>
      <c r="F1031" s="45" t="s">
        <v>241</v>
      </c>
      <c r="G1031" s="47">
        <v>15</v>
      </c>
    </row>
    <row r="1032" spans="1:7" ht="30.6" x14ac:dyDescent="0.5">
      <c r="A1032" s="72"/>
      <c r="B1032" s="45" t="s">
        <v>366</v>
      </c>
      <c r="C1032" s="45" t="s">
        <v>367</v>
      </c>
      <c r="D1032" s="46">
        <v>10</v>
      </c>
      <c r="E1032" s="45" t="s">
        <v>316</v>
      </c>
      <c r="F1032" s="45" t="s">
        <v>241</v>
      </c>
      <c r="G1032" s="47">
        <v>10</v>
      </c>
    </row>
    <row r="1033" spans="1:7" ht="30.6" x14ac:dyDescent="0.5">
      <c r="A1033" s="72"/>
      <c r="B1033" s="45" t="s">
        <v>368</v>
      </c>
      <c r="C1033" s="45" t="s">
        <v>369</v>
      </c>
      <c r="D1033" s="46">
        <v>25</v>
      </c>
      <c r="E1033" s="45" t="s">
        <v>316</v>
      </c>
      <c r="F1033" s="45" t="s">
        <v>241</v>
      </c>
      <c r="G1033" s="47">
        <v>25</v>
      </c>
    </row>
    <row r="1034" spans="1:7" ht="51" x14ac:dyDescent="0.5">
      <c r="A1034" s="72"/>
      <c r="B1034" s="45" t="s">
        <v>370</v>
      </c>
      <c r="C1034" s="45" t="s">
        <v>371</v>
      </c>
      <c r="D1034" s="46">
        <v>7</v>
      </c>
      <c r="E1034" s="45" t="s">
        <v>316</v>
      </c>
      <c r="F1034" s="45" t="s">
        <v>241</v>
      </c>
      <c r="G1034" s="47">
        <v>7</v>
      </c>
    </row>
    <row r="1035" spans="1:7" ht="20.399999999999999" x14ac:dyDescent="0.5">
      <c r="A1035" s="72"/>
      <c r="B1035" s="45" t="s">
        <v>372</v>
      </c>
      <c r="C1035" s="45" t="s">
        <v>373</v>
      </c>
      <c r="D1035" s="46">
        <v>18</v>
      </c>
      <c r="E1035" s="45" t="s">
        <v>316</v>
      </c>
      <c r="F1035" s="45" t="s">
        <v>241</v>
      </c>
      <c r="G1035" s="47">
        <v>18</v>
      </c>
    </row>
    <row r="1036" spans="1:7" ht="71.400000000000006" x14ac:dyDescent="0.5">
      <c r="A1036" s="72"/>
      <c r="B1036" s="45" t="s">
        <v>374</v>
      </c>
      <c r="C1036" s="45" t="s">
        <v>375</v>
      </c>
      <c r="D1036" s="46">
        <v>27</v>
      </c>
      <c r="E1036" s="45" t="s">
        <v>316</v>
      </c>
      <c r="F1036" s="45" t="s">
        <v>241</v>
      </c>
      <c r="G1036" s="47">
        <v>27</v>
      </c>
    </row>
    <row r="1037" spans="1:7" ht="61.2" x14ac:dyDescent="0.5">
      <c r="A1037" s="72"/>
      <c r="B1037" s="45" t="s">
        <v>376</v>
      </c>
      <c r="C1037" s="45" t="s">
        <v>377</v>
      </c>
      <c r="D1037" s="46">
        <v>35</v>
      </c>
      <c r="E1037" s="45" t="s">
        <v>316</v>
      </c>
      <c r="F1037" s="45" t="s">
        <v>241</v>
      </c>
      <c r="G1037" s="47">
        <v>35</v>
      </c>
    </row>
    <row r="1038" spans="1:7" ht="51" x14ac:dyDescent="0.5">
      <c r="A1038" s="45" t="s">
        <v>407</v>
      </c>
      <c r="B1038" s="45" t="s">
        <v>380</v>
      </c>
      <c r="C1038" s="45" t="s">
        <v>381</v>
      </c>
      <c r="D1038" s="46">
        <v>11</v>
      </c>
      <c r="E1038" s="45" t="s">
        <v>316</v>
      </c>
      <c r="F1038" s="45" t="s">
        <v>231</v>
      </c>
      <c r="G1038" s="47">
        <v>11</v>
      </c>
    </row>
    <row r="1039" spans="1:7" ht="40.799999999999997" x14ac:dyDescent="0.5">
      <c r="A1039" s="45" t="s">
        <v>3499</v>
      </c>
      <c r="B1039" s="45" t="s">
        <v>384</v>
      </c>
      <c r="C1039" s="45" t="s">
        <v>385</v>
      </c>
      <c r="D1039" s="46">
        <v>9.6</v>
      </c>
      <c r="E1039" s="45" t="s">
        <v>316</v>
      </c>
      <c r="F1039" s="45" t="s">
        <v>241</v>
      </c>
      <c r="G1039" s="47">
        <v>9.6</v>
      </c>
    </row>
    <row r="1040" spans="1:7" ht="40.799999999999997" x14ac:dyDescent="0.5">
      <c r="A1040" s="45" t="s">
        <v>592</v>
      </c>
      <c r="B1040" s="45" t="s">
        <v>389</v>
      </c>
      <c r="C1040" s="45" t="s">
        <v>390</v>
      </c>
      <c r="D1040" s="46">
        <v>79</v>
      </c>
      <c r="E1040" s="45" t="s">
        <v>316</v>
      </c>
      <c r="F1040" s="45" t="s">
        <v>241</v>
      </c>
      <c r="G1040" s="47">
        <v>79</v>
      </c>
    </row>
    <row r="1041" spans="1:7" ht="20.399999999999999" x14ac:dyDescent="0.5">
      <c r="A1041" s="72" t="s">
        <v>234</v>
      </c>
      <c r="B1041" s="45" t="s">
        <v>401</v>
      </c>
      <c r="C1041" s="45" t="s">
        <v>402</v>
      </c>
      <c r="D1041" s="46">
        <v>22.99</v>
      </c>
      <c r="E1041" s="45" t="s">
        <v>316</v>
      </c>
      <c r="F1041" s="45" t="s">
        <v>317</v>
      </c>
      <c r="G1041" s="47">
        <v>22.99</v>
      </c>
    </row>
    <row r="1042" spans="1:7" ht="20.399999999999999" x14ac:dyDescent="0.5">
      <c r="A1042" s="72"/>
      <c r="B1042" s="45" t="s">
        <v>392</v>
      </c>
      <c r="C1042" s="45" t="s">
        <v>393</v>
      </c>
      <c r="D1042" s="46">
        <v>7</v>
      </c>
      <c r="E1042" s="45" t="s">
        <v>316</v>
      </c>
      <c r="F1042" s="45" t="s">
        <v>394</v>
      </c>
      <c r="G1042" s="47">
        <v>7</v>
      </c>
    </row>
    <row r="1043" spans="1:7" ht="20.399999999999999" x14ac:dyDescent="0.5">
      <c r="A1043" s="72"/>
      <c r="B1043" s="45" t="s">
        <v>398</v>
      </c>
      <c r="C1043" s="45" t="s">
        <v>399</v>
      </c>
      <c r="D1043" s="46">
        <v>14</v>
      </c>
      <c r="E1043" s="45" t="s">
        <v>316</v>
      </c>
      <c r="F1043" s="45" t="s">
        <v>317</v>
      </c>
      <c r="G1043" s="47">
        <v>14</v>
      </c>
    </row>
    <row r="1044" spans="1:7" ht="40.799999999999997" x14ac:dyDescent="0.5">
      <c r="A1044" s="72"/>
      <c r="B1044" s="45" t="s">
        <v>404</v>
      </c>
      <c r="C1044" s="45" t="s">
        <v>405</v>
      </c>
      <c r="D1044" s="46">
        <v>14.95</v>
      </c>
      <c r="E1044" s="45" t="s">
        <v>316</v>
      </c>
      <c r="F1044" s="45" t="s">
        <v>241</v>
      </c>
      <c r="G1044" s="47">
        <v>14.95</v>
      </c>
    </row>
    <row r="1045" spans="1:7" ht="30.6" x14ac:dyDescent="0.5">
      <c r="A1045" s="72"/>
      <c r="B1045" s="45" t="s">
        <v>395</v>
      </c>
      <c r="C1045" s="45" t="s">
        <v>396</v>
      </c>
      <c r="D1045" s="46">
        <v>9</v>
      </c>
      <c r="E1045" s="45" t="s">
        <v>316</v>
      </c>
      <c r="F1045" s="45" t="s">
        <v>235</v>
      </c>
      <c r="G1045" s="47">
        <v>9</v>
      </c>
    </row>
    <row r="1046" spans="1:7" ht="20.399999999999999" x14ac:dyDescent="0.5">
      <c r="A1046" s="72" t="s">
        <v>812</v>
      </c>
      <c r="B1046" s="45" t="s">
        <v>414</v>
      </c>
      <c r="C1046" s="45" t="s">
        <v>415</v>
      </c>
      <c r="D1046" s="46">
        <v>5.99</v>
      </c>
      <c r="E1046" s="45" t="s">
        <v>316</v>
      </c>
      <c r="F1046" s="45" t="s">
        <v>231</v>
      </c>
      <c r="G1046" s="47">
        <v>5.99</v>
      </c>
    </row>
    <row r="1047" spans="1:7" ht="61.2" x14ac:dyDescent="0.5">
      <c r="A1047" s="72"/>
      <c r="B1047" s="45" t="s">
        <v>412</v>
      </c>
      <c r="C1047" s="45" t="s">
        <v>413</v>
      </c>
      <c r="D1047" s="46">
        <v>30</v>
      </c>
      <c r="E1047" s="45" t="s">
        <v>316</v>
      </c>
      <c r="F1047" s="45" t="s">
        <v>317</v>
      </c>
      <c r="G1047" s="47">
        <v>30</v>
      </c>
    </row>
    <row r="1048" spans="1:7" ht="40.799999999999997" x14ac:dyDescent="0.5">
      <c r="A1048" s="72"/>
      <c r="B1048" s="45" t="s">
        <v>418</v>
      </c>
      <c r="C1048" s="45" t="s">
        <v>419</v>
      </c>
      <c r="D1048" s="46">
        <v>65</v>
      </c>
      <c r="E1048" s="45" t="s">
        <v>316</v>
      </c>
      <c r="F1048" s="45" t="s">
        <v>231</v>
      </c>
      <c r="G1048" s="47">
        <v>65</v>
      </c>
    </row>
    <row r="1049" spans="1:7" ht="61.2" x14ac:dyDescent="0.5">
      <c r="A1049" s="72"/>
      <c r="B1049" s="45" t="s">
        <v>409</v>
      </c>
      <c r="C1049" s="45" t="s">
        <v>410</v>
      </c>
      <c r="D1049" s="46">
        <v>22.6</v>
      </c>
      <c r="E1049" s="45" t="s">
        <v>316</v>
      </c>
      <c r="F1049" s="45" t="s">
        <v>231</v>
      </c>
      <c r="G1049" s="47">
        <v>22.6</v>
      </c>
    </row>
    <row r="1050" spans="1:7" ht="40.799999999999997" x14ac:dyDescent="0.5">
      <c r="A1050" s="72"/>
      <c r="B1050" s="45" t="s">
        <v>416</v>
      </c>
      <c r="C1050" s="45" t="s">
        <v>417</v>
      </c>
      <c r="D1050" s="46">
        <v>13</v>
      </c>
      <c r="E1050" s="45" t="s">
        <v>316</v>
      </c>
      <c r="F1050" s="45" t="s">
        <v>231</v>
      </c>
      <c r="G1050" s="47">
        <v>13</v>
      </c>
    </row>
    <row r="1051" spans="1:7" ht="61.2" x14ac:dyDescent="0.5">
      <c r="A1051" s="72" t="s">
        <v>473</v>
      </c>
      <c r="B1051" s="45" t="s">
        <v>422</v>
      </c>
      <c r="C1051" s="45" t="s">
        <v>423</v>
      </c>
      <c r="D1051" s="46">
        <v>13</v>
      </c>
      <c r="E1051" s="45" t="s">
        <v>316</v>
      </c>
      <c r="F1051" s="45" t="s">
        <v>424</v>
      </c>
      <c r="G1051" s="47">
        <v>13</v>
      </c>
    </row>
    <row r="1052" spans="1:7" ht="40.799999999999997" x14ac:dyDescent="0.5">
      <c r="A1052" s="72"/>
      <c r="B1052" s="45" t="s">
        <v>427</v>
      </c>
      <c r="C1052" s="45" t="s">
        <v>428</v>
      </c>
      <c r="D1052" s="46">
        <v>7.99</v>
      </c>
      <c r="E1052" s="45" t="s">
        <v>316</v>
      </c>
      <c r="F1052" s="45" t="s">
        <v>241</v>
      </c>
      <c r="G1052" s="47">
        <v>7.99</v>
      </c>
    </row>
    <row r="1053" spans="1:7" x14ac:dyDescent="0.5">
      <c r="A1053" s="72"/>
      <c r="B1053" s="72" t="s">
        <v>429</v>
      </c>
      <c r="C1053" s="72" t="s">
        <v>430</v>
      </c>
      <c r="D1053" s="46">
        <v>0.7</v>
      </c>
      <c r="E1053" s="45" t="s">
        <v>316</v>
      </c>
      <c r="F1053" s="45" t="s">
        <v>242</v>
      </c>
      <c r="G1053" s="47">
        <v>0.7</v>
      </c>
    </row>
    <row r="1054" spans="1:7" x14ac:dyDescent="0.5">
      <c r="A1054" s="72"/>
      <c r="B1054" s="72"/>
      <c r="C1054" s="72"/>
      <c r="D1054" s="46">
        <v>6.42</v>
      </c>
      <c r="E1054" s="45" t="s">
        <v>316</v>
      </c>
      <c r="F1054" s="45" t="s">
        <v>242</v>
      </c>
      <c r="G1054" s="47">
        <v>6.42</v>
      </c>
    </row>
    <row r="1055" spans="1:7" x14ac:dyDescent="0.5">
      <c r="A1055" s="72"/>
      <c r="B1055" s="72"/>
      <c r="C1055" s="72"/>
      <c r="D1055" s="46">
        <v>7</v>
      </c>
      <c r="E1055" s="45" t="s">
        <v>316</v>
      </c>
      <c r="F1055" s="45" t="s">
        <v>242</v>
      </c>
      <c r="G1055" s="47">
        <v>7</v>
      </c>
    </row>
    <row r="1056" spans="1:7" ht="30.6" x14ac:dyDescent="0.5">
      <c r="A1056" s="45" t="s">
        <v>261</v>
      </c>
      <c r="B1056" s="45" t="s">
        <v>433</v>
      </c>
      <c r="C1056" s="45" t="s">
        <v>434</v>
      </c>
      <c r="D1056" s="46">
        <v>8</v>
      </c>
      <c r="E1056" s="45" t="s">
        <v>316</v>
      </c>
      <c r="F1056" s="45" t="s">
        <v>241</v>
      </c>
      <c r="G1056" s="47">
        <v>8</v>
      </c>
    </row>
    <row r="1057" spans="1:7" ht="30.6" x14ac:dyDescent="0.5">
      <c r="A1057" s="45" t="s">
        <v>3256</v>
      </c>
      <c r="B1057" s="45" t="s">
        <v>437</v>
      </c>
      <c r="C1057" s="45" t="s">
        <v>438</v>
      </c>
      <c r="D1057" s="46">
        <v>38.99</v>
      </c>
      <c r="E1057" s="45" t="s">
        <v>316</v>
      </c>
      <c r="F1057" s="45" t="s">
        <v>242</v>
      </c>
      <c r="G1057" s="47">
        <v>38.99</v>
      </c>
    </row>
    <row r="1058" spans="1:7" ht="102" x14ac:dyDescent="0.5">
      <c r="A1058" s="72" t="s">
        <v>284</v>
      </c>
      <c r="B1058" s="45" t="s">
        <v>445</v>
      </c>
      <c r="C1058" s="45" t="s">
        <v>446</v>
      </c>
      <c r="D1058" s="46">
        <v>28</v>
      </c>
      <c r="E1058" s="45" t="s">
        <v>316</v>
      </c>
      <c r="F1058" s="45" t="s">
        <v>447</v>
      </c>
      <c r="G1058" s="47">
        <v>28</v>
      </c>
    </row>
    <row r="1059" spans="1:7" ht="20.399999999999999" x14ac:dyDescent="0.5">
      <c r="A1059" s="72"/>
      <c r="B1059" s="45" t="s">
        <v>448</v>
      </c>
      <c r="C1059" s="45" t="s">
        <v>449</v>
      </c>
      <c r="D1059" s="46">
        <v>16.989999999999998</v>
      </c>
      <c r="E1059" s="45" t="s">
        <v>316</v>
      </c>
      <c r="F1059" s="45" t="s">
        <v>443</v>
      </c>
      <c r="G1059" s="47">
        <v>16.989999999999998</v>
      </c>
    </row>
    <row r="1060" spans="1:7" ht="20.399999999999999" x14ac:dyDescent="0.5">
      <c r="A1060" s="72"/>
      <c r="B1060" s="45" t="s">
        <v>441</v>
      </c>
      <c r="C1060" s="45" t="s">
        <v>442</v>
      </c>
      <c r="D1060" s="46">
        <v>20</v>
      </c>
      <c r="E1060" s="45" t="s">
        <v>316</v>
      </c>
      <c r="F1060" s="45" t="s">
        <v>443</v>
      </c>
      <c r="G1060" s="47">
        <v>20</v>
      </c>
    </row>
    <row r="1061" spans="1:7" ht="40.799999999999997" x14ac:dyDescent="0.5">
      <c r="A1061" s="72"/>
      <c r="B1061" s="45" t="s">
        <v>452</v>
      </c>
      <c r="C1061" s="45" t="s">
        <v>453</v>
      </c>
      <c r="D1061" s="46">
        <v>12.99</v>
      </c>
      <c r="E1061" s="45" t="s">
        <v>316</v>
      </c>
      <c r="F1061" s="45" t="s">
        <v>454</v>
      </c>
      <c r="G1061" s="47">
        <v>12.99</v>
      </c>
    </row>
    <row r="1062" spans="1:7" ht="20.399999999999999" x14ac:dyDescent="0.5">
      <c r="A1062" s="72" t="s">
        <v>240</v>
      </c>
      <c r="B1062" s="45" t="s">
        <v>456</v>
      </c>
      <c r="C1062" s="45" t="s">
        <v>457</v>
      </c>
      <c r="D1062" s="46">
        <v>16</v>
      </c>
      <c r="E1062" s="45" t="s">
        <v>316</v>
      </c>
      <c r="F1062" s="45" t="s">
        <v>247</v>
      </c>
      <c r="G1062" s="47">
        <v>16</v>
      </c>
    </row>
    <row r="1063" spans="1:7" ht="51" x14ac:dyDescent="0.5">
      <c r="A1063" s="72"/>
      <c r="B1063" s="45" t="s">
        <v>465</v>
      </c>
      <c r="C1063" s="45" t="s">
        <v>466</v>
      </c>
      <c r="D1063" s="46">
        <v>10</v>
      </c>
      <c r="E1063" s="45" t="s">
        <v>316</v>
      </c>
      <c r="F1063" s="45" t="s">
        <v>247</v>
      </c>
      <c r="G1063" s="47">
        <v>10</v>
      </c>
    </row>
    <row r="1064" spans="1:7" ht="30.6" x14ac:dyDescent="0.5">
      <c r="A1064" s="72"/>
      <c r="B1064" s="45" t="s">
        <v>460</v>
      </c>
      <c r="C1064" s="45" t="s">
        <v>461</v>
      </c>
      <c r="D1064" s="46">
        <v>32</v>
      </c>
      <c r="E1064" s="45" t="s">
        <v>316</v>
      </c>
      <c r="F1064" s="45" t="s">
        <v>247</v>
      </c>
      <c r="G1064" s="47">
        <v>32</v>
      </c>
    </row>
    <row r="1065" spans="1:7" ht="20.399999999999999" x14ac:dyDescent="0.5">
      <c r="A1065" s="72"/>
      <c r="B1065" s="45" t="s">
        <v>462</v>
      </c>
      <c r="C1065" s="45" t="s">
        <v>463</v>
      </c>
      <c r="D1065" s="46">
        <v>36</v>
      </c>
      <c r="E1065" s="45" t="s">
        <v>316</v>
      </c>
      <c r="F1065" s="45" t="s">
        <v>247</v>
      </c>
      <c r="G1065" s="47">
        <v>36</v>
      </c>
    </row>
    <row r="1066" spans="1:7" ht="30.6" x14ac:dyDescent="0.5">
      <c r="A1066" s="45" t="s">
        <v>499</v>
      </c>
      <c r="B1066" s="45" t="s">
        <v>470</v>
      </c>
      <c r="C1066" s="45" t="s">
        <v>471</v>
      </c>
      <c r="D1066" s="46">
        <v>13</v>
      </c>
      <c r="E1066" s="45" t="s">
        <v>316</v>
      </c>
      <c r="F1066" s="45" t="s">
        <v>241</v>
      </c>
      <c r="G1066" s="47">
        <v>13</v>
      </c>
    </row>
    <row r="1067" spans="1:7" ht="40.799999999999997" x14ac:dyDescent="0.5">
      <c r="A1067" s="72" t="s">
        <v>740</v>
      </c>
      <c r="B1067" s="45" t="s">
        <v>480</v>
      </c>
      <c r="C1067" s="45" t="s">
        <v>481</v>
      </c>
      <c r="D1067" s="46">
        <v>12.99</v>
      </c>
      <c r="E1067" s="45" t="s">
        <v>316</v>
      </c>
      <c r="F1067" s="45" t="s">
        <v>317</v>
      </c>
      <c r="G1067" s="47">
        <v>12.99</v>
      </c>
    </row>
    <row r="1068" spans="1:7" ht="30.6" x14ac:dyDescent="0.5">
      <c r="A1068" s="72"/>
      <c r="B1068" s="45" t="s">
        <v>482</v>
      </c>
      <c r="C1068" s="45" t="s">
        <v>483</v>
      </c>
      <c r="D1068" s="46">
        <v>12.99</v>
      </c>
      <c r="E1068" s="45" t="s">
        <v>316</v>
      </c>
      <c r="F1068" s="45" t="s">
        <v>317</v>
      </c>
      <c r="G1068" s="47">
        <v>12.99</v>
      </c>
    </row>
    <row r="1069" spans="1:7" ht="20.399999999999999" x14ac:dyDescent="0.5">
      <c r="A1069" s="72"/>
      <c r="B1069" s="45" t="s">
        <v>478</v>
      </c>
      <c r="C1069" s="45" t="s">
        <v>479</v>
      </c>
      <c r="D1069" s="46">
        <v>10.42</v>
      </c>
      <c r="E1069" s="45" t="s">
        <v>316</v>
      </c>
      <c r="F1069" s="45" t="s">
        <v>241</v>
      </c>
      <c r="G1069" s="47">
        <v>10.42</v>
      </c>
    </row>
    <row r="1070" spans="1:7" ht="61.2" x14ac:dyDescent="0.5">
      <c r="A1070" s="72"/>
      <c r="B1070" s="45" t="s">
        <v>475</v>
      </c>
      <c r="C1070" s="45" t="s">
        <v>476</v>
      </c>
      <c r="D1070" s="46">
        <v>15</v>
      </c>
      <c r="E1070" s="45" t="s">
        <v>316</v>
      </c>
      <c r="F1070" s="45" t="s">
        <v>477</v>
      </c>
      <c r="G1070" s="47">
        <v>15</v>
      </c>
    </row>
    <row r="1071" spans="1:7" ht="20.399999999999999" x14ac:dyDescent="0.5">
      <c r="A1071" s="72" t="s">
        <v>1140</v>
      </c>
      <c r="B1071" s="45" t="s">
        <v>496</v>
      </c>
      <c r="C1071" s="45" t="s">
        <v>497</v>
      </c>
      <c r="D1071" s="46">
        <v>5</v>
      </c>
      <c r="E1071" s="45" t="s">
        <v>316</v>
      </c>
      <c r="F1071" s="45" t="s">
        <v>241</v>
      </c>
      <c r="G1071" s="47">
        <v>5</v>
      </c>
    </row>
    <row r="1072" spans="1:7" ht="20.399999999999999" x14ac:dyDescent="0.5">
      <c r="A1072" s="72"/>
      <c r="B1072" s="45" t="s">
        <v>486</v>
      </c>
      <c r="C1072" s="45" t="s">
        <v>487</v>
      </c>
      <c r="D1072" s="46">
        <v>14</v>
      </c>
      <c r="E1072" s="45" t="s">
        <v>316</v>
      </c>
      <c r="F1072" s="45" t="s">
        <v>241</v>
      </c>
      <c r="G1072" s="47">
        <v>14</v>
      </c>
    </row>
    <row r="1073" spans="1:7" ht="20.399999999999999" x14ac:dyDescent="0.5">
      <c r="A1073" s="72"/>
      <c r="B1073" s="45" t="s">
        <v>489</v>
      </c>
      <c r="C1073" s="45" t="s">
        <v>490</v>
      </c>
      <c r="D1073" s="46">
        <v>15</v>
      </c>
      <c r="E1073" s="45" t="s">
        <v>316</v>
      </c>
      <c r="F1073" s="45" t="s">
        <v>241</v>
      </c>
      <c r="G1073" s="47">
        <v>15</v>
      </c>
    </row>
    <row r="1074" spans="1:7" ht="40.799999999999997" x14ac:dyDescent="0.5">
      <c r="A1074" s="72"/>
      <c r="B1074" s="45" t="s">
        <v>492</v>
      </c>
      <c r="C1074" s="45" t="s">
        <v>493</v>
      </c>
      <c r="D1074" s="46">
        <v>32</v>
      </c>
      <c r="E1074" s="45" t="s">
        <v>316</v>
      </c>
      <c r="F1074" s="45" t="s">
        <v>477</v>
      </c>
      <c r="G1074" s="47">
        <v>32</v>
      </c>
    </row>
    <row r="1075" spans="1:7" ht="20.399999999999999" x14ac:dyDescent="0.5">
      <c r="A1075" s="72" t="s">
        <v>703</v>
      </c>
      <c r="B1075" s="72" t="s">
        <v>501</v>
      </c>
      <c r="C1075" s="72" t="s">
        <v>502</v>
      </c>
      <c r="D1075" s="46">
        <v>12</v>
      </c>
      <c r="E1075" s="45" t="s">
        <v>316</v>
      </c>
      <c r="F1075" s="45" t="s">
        <v>231</v>
      </c>
      <c r="G1075" s="47">
        <v>12</v>
      </c>
    </row>
    <row r="1076" spans="1:7" x14ac:dyDescent="0.5">
      <c r="A1076" s="72"/>
      <c r="B1076" s="72"/>
      <c r="C1076" s="72"/>
      <c r="D1076" s="46">
        <v>18</v>
      </c>
      <c r="E1076" s="45" t="s">
        <v>316</v>
      </c>
      <c r="F1076" s="45" t="s">
        <v>241</v>
      </c>
      <c r="G1076" s="47">
        <v>18</v>
      </c>
    </row>
    <row r="1077" spans="1:7" ht="102" x14ac:dyDescent="0.5">
      <c r="A1077" s="72"/>
      <c r="B1077" s="45" t="s">
        <v>511</v>
      </c>
      <c r="C1077" s="45" t="s">
        <v>512</v>
      </c>
      <c r="D1077" s="46">
        <v>10.5</v>
      </c>
      <c r="E1077" s="45" t="s">
        <v>316</v>
      </c>
      <c r="F1077" s="45" t="s">
        <v>231</v>
      </c>
      <c r="G1077" s="47">
        <v>10.5</v>
      </c>
    </row>
    <row r="1078" spans="1:7" ht="30.6" x14ac:dyDescent="0.5">
      <c r="A1078" s="72"/>
      <c r="B1078" s="45" t="s">
        <v>504</v>
      </c>
      <c r="C1078" s="45" t="s">
        <v>505</v>
      </c>
      <c r="D1078" s="46">
        <v>12.95</v>
      </c>
      <c r="E1078" s="45" t="s">
        <v>316</v>
      </c>
      <c r="F1078" s="45" t="s">
        <v>231</v>
      </c>
      <c r="G1078" s="47">
        <v>12.95</v>
      </c>
    </row>
    <row r="1079" spans="1:7" ht="40.799999999999997" x14ac:dyDescent="0.5">
      <c r="A1079" s="72"/>
      <c r="B1079" s="45" t="s">
        <v>516</v>
      </c>
      <c r="C1079" s="45" t="s">
        <v>517</v>
      </c>
      <c r="D1079" s="46">
        <v>10</v>
      </c>
      <c r="E1079" s="45" t="s">
        <v>316</v>
      </c>
      <c r="F1079" s="45" t="s">
        <v>231</v>
      </c>
      <c r="G1079" s="47">
        <v>10</v>
      </c>
    </row>
    <row r="1080" spans="1:7" ht="20.399999999999999" x14ac:dyDescent="0.5">
      <c r="A1080" s="72"/>
      <c r="B1080" s="45" t="s">
        <v>513</v>
      </c>
      <c r="C1080" s="45" t="s">
        <v>514</v>
      </c>
      <c r="D1080" s="46">
        <v>19</v>
      </c>
      <c r="E1080" s="45" t="s">
        <v>316</v>
      </c>
      <c r="F1080" s="45" t="s">
        <v>231</v>
      </c>
      <c r="G1080" s="47">
        <v>19</v>
      </c>
    </row>
    <row r="1081" spans="1:7" ht="20.399999999999999" x14ac:dyDescent="0.5">
      <c r="A1081" s="72"/>
      <c r="B1081" s="45" t="s">
        <v>507</v>
      </c>
      <c r="C1081" s="45" t="s">
        <v>508</v>
      </c>
      <c r="D1081" s="46">
        <v>16.989999999999998</v>
      </c>
      <c r="E1081" s="45" t="s">
        <v>316</v>
      </c>
      <c r="F1081" s="45" t="s">
        <v>241</v>
      </c>
      <c r="G1081" s="47">
        <v>16.989999999999998</v>
      </c>
    </row>
    <row r="1082" spans="1:7" ht="81.599999999999994" x14ac:dyDescent="0.5">
      <c r="A1082" s="72" t="s">
        <v>290</v>
      </c>
      <c r="B1082" s="45" t="s">
        <v>521</v>
      </c>
      <c r="C1082" s="45" t="s">
        <v>522</v>
      </c>
      <c r="D1082" s="46">
        <v>25</v>
      </c>
      <c r="E1082" s="45" t="s">
        <v>316</v>
      </c>
      <c r="F1082" s="45" t="s">
        <v>231</v>
      </c>
      <c r="G1082" s="47">
        <v>25</v>
      </c>
    </row>
    <row r="1083" spans="1:7" ht="61.2" x14ac:dyDescent="0.5">
      <c r="A1083" s="72"/>
      <c r="B1083" s="45" t="s">
        <v>527</v>
      </c>
      <c r="C1083" s="45" t="s">
        <v>528</v>
      </c>
      <c r="D1083" s="46">
        <v>20</v>
      </c>
      <c r="E1083" s="45" t="s">
        <v>316</v>
      </c>
      <c r="F1083" s="45" t="s">
        <v>231</v>
      </c>
      <c r="G1083" s="47">
        <v>20</v>
      </c>
    </row>
    <row r="1084" spans="1:7" ht="51" x14ac:dyDescent="0.5">
      <c r="A1084" s="72"/>
      <c r="B1084" s="45" t="s">
        <v>525</v>
      </c>
      <c r="C1084" s="45" t="s">
        <v>526</v>
      </c>
      <c r="D1084" s="46">
        <v>15.99</v>
      </c>
      <c r="E1084" s="45" t="s">
        <v>316</v>
      </c>
      <c r="F1084" s="45" t="s">
        <v>317</v>
      </c>
      <c r="G1084" s="47">
        <v>15.99</v>
      </c>
    </row>
    <row r="1085" spans="1:7" ht="81.599999999999994" x14ac:dyDescent="0.5">
      <c r="A1085" s="72"/>
      <c r="B1085" s="45" t="s">
        <v>523</v>
      </c>
      <c r="C1085" s="45" t="s">
        <v>524</v>
      </c>
      <c r="D1085" s="46">
        <v>14.69</v>
      </c>
      <c r="E1085" s="45" t="s">
        <v>316</v>
      </c>
      <c r="F1085" s="45" t="s">
        <v>231</v>
      </c>
      <c r="G1085" s="47">
        <v>14.69</v>
      </c>
    </row>
    <row r="1086" spans="1:7" ht="51" x14ac:dyDescent="0.5">
      <c r="A1086" s="72" t="s">
        <v>288</v>
      </c>
      <c r="B1086" s="45" t="s">
        <v>531</v>
      </c>
      <c r="C1086" s="45" t="s">
        <v>532</v>
      </c>
      <c r="D1086" s="46">
        <v>19</v>
      </c>
      <c r="E1086" s="45" t="s">
        <v>316</v>
      </c>
      <c r="F1086" s="45" t="s">
        <v>254</v>
      </c>
      <c r="G1086" s="47">
        <v>19</v>
      </c>
    </row>
    <row r="1087" spans="1:7" ht="20.399999999999999" x14ac:dyDescent="0.5">
      <c r="A1087" s="72"/>
      <c r="B1087" s="45" t="s">
        <v>547</v>
      </c>
      <c r="C1087" s="45" t="s">
        <v>548</v>
      </c>
      <c r="D1087" s="46">
        <v>22</v>
      </c>
      <c r="E1087" s="45" t="s">
        <v>316</v>
      </c>
      <c r="F1087" s="45" t="s">
        <v>241</v>
      </c>
      <c r="G1087" s="47">
        <v>22</v>
      </c>
    </row>
    <row r="1088" spans="1:7" ht="30.6" x14ac:dyDescent="0.5">
      <c r="A1088" s="72"/>
      <c r="B1088" s="45" t="s">
        <v>555</v>
      </c>
      <c r="C1088" s="45" t="s">
        <v>556</v>
      </c>
      <c r="D1088" s="46">
        <v>10.79</v>
      </c>
      <c r="E1088" s="45" t="s">
        <v>316</v>
      </c>
      <c r="F1088" s="45" t="s">
        <v>447</v>
      </c>
      <c r="G1088" s="47">
        <v>10.79</v>
      </c>
    </row>
    <row r="1089" spans="1:7" ht="91.8" x14ac:dyDescent="0.5">
      <c r="A1089" s="72"/>
      <c r="B1089" s="45" t="s">
        <v>534</v>
      </c>
      <c r="C1089" s="45" t="s">
        <v>535</v>
      </c>
      <c r="D1089" s="46">
        <v>20</v>
      </c>
      <c r="E1089" s="45" t="s">
        <v>316</v>
      </c>
      <c r="F1089" s="45" t="s">
        <v>231</v>
      </c>
      <c r="G1089" s="47">
        <v>20</v>
      </c>
    </row>
    <row r="1090" spans="1:7" ht="20.399999999999999" x14ac:dyDescent="0.5">
      <c r="A1090" s="72"/>
      <c r="B1090" s="45" t="s">
        <v>549</v>
      </c>
      <c r="C1090" s="45" t="s">
        <v>550</v>
      </c>
      <c r="D1090" s="46">
        <v>15.95</v>
      </c>
      <c r="E1090" s="45" t="s">
        <v>316</v>
      </c>
      <c r="F1090" s="45" t="s">
        <v>254</v>
      </c>
      <c r="G1090" s="47">
        <v>15.95</v>
      </c>
    </row>
    <row r="1091" spans="1:7" ht="40.799999999999997" x14ac:dyDescent="0.5">
      <c r="A1091" s="72"/>
      <c r="B1091" s="45" t="s">
        <v>551</v>
      </c>
      <c r="C1091" s="45" t="s">
        <v>552</v>
      </c>
      <c r="D1091" s="46">
        <v>25</v>
      </c>
      <c r="E1091" s="45" t="s">
        <v>316</v>
      </c>
      <c r="F1091" s="45" t="s">
        <v>254</v>
      </c>
      <c r="G1091" s="47">
        <v>25</v>
      </c>
    </row>
    <row r="1092" spans="1:7" ht="40.799999999999997" x14ac:dyDescent="0.5">
      <c r="A1092" s="72"/>
      <c r="B1092" s="45" t="s">
        <v>553</v>
      </c>
      <c r="C1092" s="45" t="s">
        <v>554</v>
      </c>
      <c r="D1092" s="46">
        <v>24.95</v>
      </c>
      <c r="E1092" s="45" t="s">
        <v>316</v>
      </c>
      <c r="F1092" s="45" t="s">
        <v>254</v>
      </c>
      <c r="G1092" s="47">
        <v>24.95</v>
      </c>
    </row>
    <row r="1093" spans="1:7" ht="20.399999999999999" x14ac:dyDescent="0.5">
      <c r="A1093" s="72"/>
      <c r="B1093" s="45" t="s">
        <v>542</v>
      </c>
      <c r="C1093" s="45" t="s">
        <v>543</v>
      </c>
      <c r="D1093" s="46">
        <v>7.99</v>
      </c>
      <c r="E1093" s="45" t="s">
        <v>316</v>
      </c>
      <c r="F1093" s="45" t="s">
        <v>231</v>
      </c>
      <c r="G1093" s="47">
        <v>7.99</v>
      </c>
    </row>
    <row r="1094" spans="1:7" ht="30.6" x14ac:dyDescent="0.5">
      <c r="A1094" s="72"/>
      <c r="B1094" s="45" t="s">
        <v>536</v>
      </c>
      <c r="C1094" s="45" t="s">
        <v>537</v>
      </c>
      <c r="D1094" s="46">
        <v>18</v>
      </c>
      <c r="E1094" s="45" t="s">
        <v>316</v>
      </c>
      <c r="F1094" s="45" t="s">
        <v>231</v>
      </c>
      <c r="G1094" s="47">
        <v>18</v>
      </c>
    </row>
    <row r="1095" spans="1:7" ht="20.399999999999999" x14ac:dyDescent="0.5">
      <c r="A1095" s="72"/>
      <c r="B1095" s="45" t="s">
        <v>544</v>
      </c>
      <c r="C1095" s="45" t="s">
        <v>545</v>
      </c>
      <c r="D1095" s="46">
        <v>7</v>
      </c>
      <c r="E1095" s="45" t="s">
        <v>316</v>
      </c>
      <c r="F1095" s="45" t="s">
        <v>254</v>
      </c>
      <c r="G1095" s="47">
        <v>7</v>
      </c>
    </row>
    <row r="1096" spans="1:7" ht="20.399999999999999" x14ac:dyDescent="0.5">
      <c r="A1096" s="72"/>
      <c r="B1096" s="45" t="s">
        <v>538</v>
      </c>
      <c r="C1096" s="45" t="s">
        <v>539</v>
      </c>
      <c r="D1096" s="46">
        <v>10</v>
      </c>
      <c r="E1096" s="45" t="s">
        <v>316</v>
      </c>
      <c r="F1096" s="45" t="s">
        <v>231</v>
      </c>
      <c r="G1096" s="47">
        <v>10</v>
      </c>
    </row>
    <row r="1097" spans="1:7" ht="30.6" x14ac:dyDescent="0.5">
      <c r="A1097" s="72"/>
      <c r="B1097" s="45" t="s">
        <v>540</v>
      </c>
      <c r="C1097" s="45" t="s">
        <v>541</v>
      </c>
      <c r="D1097" s="46">
        <v>14.69</v>
      </c>
      <c r="E1097" s="45" t="s">
        <v>316</v>
      </c>
      <c r="F1097" s="45" t="s">
        <v>254</v>
      </c>
      <c r="G1097" s="47">
        <v>14.69</v>
      </c>
    </row>
    <row r="1098" spans="1:7" ht="20.399999999999999" x14ac:dyDescent="0.5">
      <c r="A1098" s="72" t="s">
        <v>312</v>
      </c>
      <c r="B1098" s="45" t="s">
        <v>568</v>
      </c>
      <c r="C1098" s="45" t="s">
        <v>569</v>
      </c>
      <c r="D1098" s="46">
        <v>40</v>
      </c>
      <c r="E1098" s="45" t="s">
        <v>316</v>
      </c>
      <c r="F1098" s="45" t="s">
        <v>241</v>
      </c>
      <c r="G1098" s="47">
        <v>40</v>
      </c>
    </row>
    <row r="1099" spans="1:7" ht="40.799999999999997" x14ac:dyDescent="0.5">
      <c r="A1099" s="72"/>
      <c r="B1099" s="45" t="s">
        <v>559</v>
      </c>
      <c r="C1099" s="45" t="s">
        <v>560</v>
      </c>
      <c r="D1099" s="46">
        <v>14</v>
      </c>
      <c r="E1099" s="45" t="s">
        <v>316</v>
      </c>
      <c r="F1099" s="45" t="s">
        <v>241</v>
      </c>
      <c r="G1099" s="47">
        <v>14</v>
      </c>
    </row>
    <row r="1100" spans="1:7" ht="61.2" x14ac:dyDescent="0.5">
      <c r="A1100" s="72"/>
      <c r="B1100" s="45" t="s">
        <v>562</v>
      </c>
      <c r="C1100" s="45" t="s">
        <v>563</v>
      </c>
      <c r="D1100" s="46">
        <v>13</v>
      </c>
      <c r="E1100" s="45" t="s">
        <v>316</v>
      </c>
      <c r="F1100" s="45" t="s">
        <v>564</v>
      </c>
      <c r="G1100" s="47">
        <v>13</v>
      </c>
    </row>
    <row r="1101" spans="1:7" ht="81.599999999999994" x14ac:dyDescent="0.5">
      <c r="A1101" s="72"/>
      <c r="B1101" s="45" t="s">
        <v>565</v>
      </c>
      <c r="C1101" s="45" t="s">
        <v>566</v>
      </c>
      <c r="D1101" s="46">
        <v>4.8</v>
      </c>
      <c r="E1101" s="45" t="s">
        <v>316</v>
      </c>
      <c r="F1101" s="45" t="s">
        <v>317</v>
      </c>
      <c r="G1101" s="47">
        <v>4.8</v>
      </c>
    </row>
    <row r="1102" spans="1:7" ht="20.399999999999999" x14ac:dyDescent="0.5">
      <c r="A1102" s="72" t="s">
        <v>285</v>
      </c>
      <c r="B1102" s="45" t="s">
        <v>579</v>
      </c>
      <c r="C1102" s="45" t="s">
        <v>580</v>
      </c>
      <c r="D1102" s="46">
        <v>8</v>
      </c>
      <c r="E1102" s="45" t="s">
        <v>316</v>
      </c>
      <c r="F1102" s="45" t="s">
        <v>477</v>
      </c>
      <c r="G1102" s="47">
        <v>8</v>
      </c>
    </row>
    <row r="1103" spans="1:7" ht="20.399999999999999" x14ac:dyDescent="0.5">
      <c r="A1103" s="72"/>
      <c r="B1103" s="45" t="s">
        <v>572</v>
      </c>
      <c r="C1103" s="45" t="s">
        <v>573</v>
      </c>
      <c r="D1103" s="46">
        <v>8</v>
      </c>
      <c r="E1103" s="45" t="s">
        <v>316</v>
      </c>
      <c r="F1103" s="45" t="s">
        <v>317</v>
      </c>
      <c r="G1103" s="47">
        <v>8</v>
      </c>
    </row>
    <row r="1104" spans="1:7" ht="20.399999999999999" x14ac:dyDescent="0.5">
      <c r="A1104" s="72"/>
      <c r="B1104" s="45" t="s">
        <v>574</v>
      </c>
      <c r="C1104" s="45" t="s">
        <v>575</v>
      </c>
      <c r="D1104" s="46">
        <v>27</v>
      </c>
      <c r="E1104" s="45" t="s">
        <v>316</v>
      </c>
      <c r="F1104" s="45" t="s">
        <v>477</v>
      </c>
      <c r="G1104" s="47">
        <v>27</v>
      </c>
    </row>
    <row r="1105" spans="1:7" ht="30.6" x14ac:dyDescent="0.5">
      <c r="A1105" s="72"/>
      <c r="B1105" s="45" t="s">
        <v>576</v>
      </c>
      <c r="C1105" s="45" t="s">
        <v>577</v>
      </c>
      <c r="D1105" s="46">
        <v>39.99</v>
      </c>
      <c r="E1105" s="45" t="s">
        <v>316</v>
      </c>
      <c r="F1105" s="45" t="s">
        <v>242</v>
      </c>
      <c r="G1105" s="47">
        <v>39.99</v>
      </c>
    </row>
    <row r="1106" spans="1:7" ht="30.6" x14ac:dyDescent="0.5">
      <c r="A1106" s="72" t="s">
        <v>468</v>
      </c>
      <c r="B1106" s="45" t="s">
        <v>583</v>
      </c>
      <c r="C1106" s="45" t="s">
        <v>584</v>
      </c>
      <c r="D1106" s="46">
        <v>27</v>
      </c>
      <c r="E1106" s="45" t="s">
        <v>316</v>
      </c>
      <c r="F1106" s="45" t="s">
        <v>317</v>
      </c>
      <c r="G1106" s="47">
        <v>27</v>
      </c>
    </row>
    <row r="1107" spans="1:7" ht="102" x14ac:dyDescent="0.5">
      <c r="A1107" s="72"/>
      <c r="B1107" s="45" t="s">
        <v>587</v>
      </c>
      <c r="C1107" s="45" t="s">
        <v>588</v>
      </c>
      <c r="D1107" s="46">
        <v>15</v>
      </c>
      <c r="E1107" s="45" t="s">
        <v>316</v>
      </c>
      <c r="F1107" s="45" t="s">
        <v>241</v>
      </c>
      <c r="G1107" s="47">
        <v>15</v>
      </c>
    </row>
    <row r="1108" spans="1:7" ht="20.399999999999999" x14ac:dyDescent="0.5">
      <c r="A1108" s="72" t="s">
        <v>253</v>
      </c>
      <c r="B1108" s="45" t="s">
        <v>596</v>
      </c>
      <c r="C1108" s="45" t="s">
        <v>597</v>
      </c>
      <c r="D1108" s="46">
        <v>13.95</v>
      </c>
      <c r="E1108" s="45" t="s">
        <v>316</v>
      </c>
      <c r="F1108" s="45" t="s">
        <v>231</v>
      </c>
      <c r="G1108" s="47">
        <v>13.95</v>
      </c>
    </row>
    <row r="1109" spans="1:7" ht="20.399999999999999" x14ac:dyDescent="0.5">
      <c r="A1109" s="72"/>
      <c r="B1109" s="45" t="s">
        <v>598</v>
      </c>
      <c r="C1109" s="45" t="s">
        <v>599</v>
      </c>
      <c r="D1109" s="46">
        <v>8</v>
      </c>
      <c r="E1109" s="45" t="s">
        <v>316</v>
      </c>
      <c r="F1109" s="45" t="s">
        <v>231</v>
      </c>
      <c r="G1109" s="47">
        <v>8</v>
      </c>
    </row>
    <row r="1110" spans="1:7" ht="112.2" x14ac:dyDescent="0.5">
      <c r="A1110" s="72"/>
      <c r="B1110" s="45" t="s">
        <v>600</v>
      </c>
      <c r="C1110" s="45" t="s">
        <v>601</v>
      </c>
      <c r="D1110" s="46">
        <v>13</v>
      </c>
      <c r="E1110" s="45" t="s">
        <v>316</v>
      </c>
      <c r="F1110" s="45" t="s">
        <v>231</v>
      </c>
      <c r="G1110" s="47">
        <v>13</v>
      </c>
    </row>
    <row r="1111" spans="1:7" ht="20.399999999999999" x14ac:dyDescent="0.5">
      <c r="A1111" s="72"/>
      <c r="B1111" s="45" t="s">
        <v>602</v>
      </c>
      <c r="C1111" s="45" t="s">
        <v>603</v>
      </c>
      <c r="D1111" s="46">
        <v>11</v>
      </c>
      <c r="E1111" s="45" t="s">
        <v>316</v>
      </c>
      <c r="F1111" s="45" t="s">
        <v>241</v>
      </c>
      <c r="G1111" s="47">
        <v>11</v>
      </c>
    </row>
    <row r="1112" spans="1:7" ht="20.399999999999999" x14ac:dyDescent="0.5">
      <c r="A1112" s="72"/>
      <c r="B1112" s="45" t="s">
        <v>593</v>
      </c>
      <c r="C1112" s="45" t="s">
        <v>594</v>
      </c>
      <c r="D1112" s="46">
        <v>11</v>
      </c>
      <c r="E1112" s="45" t="s">
        <v>316</v>
      </c>
      <c r="F1112" s="45" t="s">
        <v>241</v>
      </c>
      <c r="G1112" s="47">
        <v>11</v>
      </c>
    </row>
    <row r="1113" spans="1:7" ht="20.399999999999999" x14ac:dyDescent="0.5">
      <c r="A1113" s="72"/>
      <c r="B1113" s="45" t="s">
        <v>590</v>
      </c>
      <c r="C1113" s="45" t="s">
        <v>591</v>
      </c>
      <c r="D1113" s="46">
        <v>5.49</v>
      </c>
      <c r="E1113" s="45" t="s">
        <v>316</v>
      </c>
      <c r="F1113" s="45" t="s">
        <v>241</v>
      </c>
      <c r="G1113" s="47">
        <v>5.49</v>
      </c>
    </row>
    <row r="1114" spans="1:7" ht="51" x14ac:dyDescent="0.5">
      <c r="A1114" s="72" t="s">
        <v>338</v>
      </c>
      <c r="B1114" s="45" t="s">
        <v>614</v>
      </c>
      <c r="C1114" s="45" t="s">
        <v>615</v>
      </c>
      <c r="D1114" s="46">
        <v>11.04</v>
      </c>
      <c r="E1114" s="45" t="s">
        <v>316</v>
      </c>
      <c r="F1114" s="45" t="s">
        <v>231</v>
      </c>
      <c r="G1114" s="47">
        <v>11.04</v>
      </c>
    </row>
    <row r="1115" spans="1:7" ht="102" x14ac:dyDescent="0.5">
      <c r="A1115" s="72"/>
      <c r="B1115" s="45" t="s">
        <v>617</v>
      </c>
      <c r="C1115" s="45" t="s">
        <v>618</v>
      </c>
      <c r="D1115" s="46">
        <v>10.16</v>
      </c>
      <c r="E1115" s="45" t="s">
        <v>316</v>
      </c>
      <c r="F1115" s="45" t="s">
        <v>231</v>
      </c>
      <c r="G1115" s="47">
        <v>10.16</v>
      </c>
    </row>
    <row r="1116" spans="1:7" ht="20.399999999999999" x14ac:dyDescent="0.5">
      <c r="A1116" s="72"/>
      <c r="B1116" s="45" t="s">
        <v>608</v>
      </c>
      <c r="C1116" s="45" t="s">
        <v>609</v>
      </c>
      <c r="D1116" s="46">
        <v>12</v>
      </c>
      <c r="E1116" s="45" t="s">
        <v>316</v>
      </c>
      <c r="F1116" s="45" t="s">
        <v>231</v>
      </c>
      <c r="G1116" s="47">
        <v>12</v>
      </c>
    </row>
    <row r="1117" spans="1:7" ht="20.399999999999999" x14ac:dyDescent="0.5">
      <c r="A1117" s="72"/>
      <c r="B1117" s="45" t="s">
        <v>611</v>
      </c>
      <c r="C1117" s="45" t="s">
        <v>612</v>
      </c>
      <c r="D1117" s="46">
        <v>6</v>
      </c>
      <c r="E1117" s="45" t="s">
        <v>316</v>
      </c>
      <c r="F1117" s="45" t="s">
        <v>613</v>
      </c>
      <c r="G1117" s="47">
        <v>6</v>
      </c>
    </row>
    <row r="1118" spans="1:7" ht="20.399999999999999" x14ac:dyDescent="0.5">
      <c r="A1118" s="72"/>
      <c r="B1118" s="45" t="s">
        <v>605</v>
      </c>
      <c r="C1118" s="45" t="s">
        <v>606</v>
      </c>
      <c r="D1118" s="46">
        <v>5</v>
      </c>
      <c r="E1118" s="45" t="s">
        <v>316</v>
      </c>
      <c r="F1118" s="45" t="s">
        <v>231</v>
      </c>
      <c r="G1118" s="47">
        <v>5</v>
      </c>
    </row>
    <row r="1119" spans="1:7" ht="30.6" x14ac:dyDescent="0.5">
      <c r="A1119" s="45" t="s">
        <v>425</v>
      </c>
      <c r="B1119" s="45" t="s">
        <v>621</v>
      </c>
      <c r="C1119" s="45" t="s">
        <v>622</v>
      </c>
      <c r="D1119" s="46">
        <v>13</v>
      </c>
      <c r="E1119" s="45" t="s">
        <v>316</v>
      </c>
      <c r="F1119" s="45" t="s">
        <v>241</v>
      </c>
      <c r="G1119" s="47">
        <v>13</v>
      </c>
    </row>
    <row r="1120" spans="1:7" ht="61.2" x14ac:dyDescent="0.5">
      <c r="A1120" s="72" t="s">
        <v>257</v>
      </c>
      <c r="B1120" s="45" t="s">
        <v>625</v>
      </c>
      <c r="C1120" s="45" t="s">
        <v>626</v>
      </c>
      <c r="D1120" s="46">
        <v>10</v>
      </c>
      <c r="E1120" s="45" t="s">
        <v>316</v>
      </c>
      <c r="F1120" s="45" t="s">
        <v>317</v>
      </c>
      <c r="G1120" s="47">
        <v>10</v>
      </c>
    </row>
    <row r="1121" spans="1:7" ht="40.799999999999997" x14ac:dyDescent="0.5">
      <c r="A1121" s="72"/>
      <c r="B1121" s="45" t="s">
        <v>628</v>
      </c>
      <c r="C1121" s="45" t="s">
        <v>629</v>
      </c>
      <c r="D1121" s="46">
        <v>17.989999999999998</v>
      </c>
      <c r="E1121" s="45" t="s">
        <v>316</v>
      </c>
      <c r="F1121" s="45" t="s">
        <v>241</v>
      </c>
      <c r="G1121" s="47">
        <v>17.989999999999998</v>
      </c>
    </row>
    <row r="1122" spans="1:7" ht="51" x14ac:dyDescent="0.5">
      <c r="A1122" s="45" t="s">
        <v>998</v>
      </c>
      <c r="B1122" s="45" t="s">
        <v>633</v>
      </c>
      <c r="C1122" s="45" t="s">
        <v>634</v>
      </c>
      <c r="D1122" s="46">
        <v>27</v>
      </c>
      <c r="E1122" s="45" t="s">
        <v>316</v>
      </c>
      <c r="F1122" s="45" t="s">
        <v>241</v>
      </c>
      <c r="G1122" s="47">
        <v>27</v>
      </c>
    </row>
    <row r="1123" spans="1:7" ht="30.6" x14ac:dyDescent="0.5">
      <c r="A1123" s="72" t="s">
        <v>397</v>
      </c>
      <c r="B1123" s="45" t="s">
        <v>641</v>
      </c>
      <c r="C1123" s="45" t="s">
        <v>642</v>
      </c>
      <c r="D1123" s="46">
        <v>6</v>
      </c>
      <c r="E1123" s="45" t="s">
        <v>316</v>
      </c>
      <c r="F1123" s="45" t="s">
        <v>241</v>
      </c>
      <c r="G1123" s="47">
        <v>6</v>
      </c>
    </row>
    <row r="1124" spans="1:7" ht="20.399999999999999" x14ac:dyDescent="0.5">
      <c r="A1124" s="72"/>
      <c r="B1124" s="45" t="s">
        <v>650</v>
      </c>
      <c r="C1124" s="45" t="s">
        <v>591</v>
      </c>
      <c r="D1124" s="46">
        <v>10</v>
      </c>
      <c r="E1124" s="45" t="s">
        <v>316</v>
      </c>
      <c r="F1124" s="45" t="s">
        <v>317</v>
      </c>
      <c r="G1124" s="47">
        <v>10</v>
      </c>
    </row>
    <row r="1125" spans="1:7" ht="20.399999999999999" x14ac:dyDescent="0.5">
      <c r="A1125" s="72"/>
      <c r="B1125" s="45" t="s">
        <v>651</v>
      </c>
      <c r="C1125" s="45" t="s">
        <v>591</v>
      </c>
      <c r="D1125" s="46">
        <v>13</v>
      </c>
      <c r="E1125" s="45" t="s">
        <v>316</v>
      </c>
      <c r="F1125" s="45" t="s">
        <v>317</v>
      </c>
      <c r="G1125" s="47">
        <v>13</v>
      </c>
    </row>
    <row r="1126" spans="1:7" ht="20.399999999999999" x14ac:dyDescent="0.5">
      <c r="A1126" s="72"/>
      <c r="B1126" s="45" t="s">
        <v>645</v>
      </c>
      <c r="C1126" s="45" t="s">
        <v>646</v>
      </c>
      <c r="D1126" s="46">
        <v>9.99</v>
      </c>
      <c r="E1126" s="45" t="s">
        <v>316</v>
      </c>
      <c r="F1126" s="45" t="s">
        <v>317</v>
      </c>
      <c r="G1126" s="47">
        <v>9.99</v>
      </c>
    </row>
    <row r="1127" spans="1:7" ht="20.399999999999999" x14ac:dyDescent="0.5">
      <c r="A1127" s="72"/>
      <c r="B1127" s="45" t="s">
        <v>647</v>
      </c>
      <c r="C1127" s="45" t="s">
        <v>591</v>
      </c>
      <c r="D1127" s="46">
        <v>9.99</v>
      </c>
      <c r="E1127" s="45" t="s">
        <v>316</v>
      </c>
      <c r="F1127" s="45" t="s">
        <v>317</v>
      </c>
      <c r="G1127" s="47">
        <v>9.99</v>
      </c>
    </row>
    <row r="1128" spans="1:7" ht="20.399999999999999" x14ac:dyDescent="0.5">
      <c r="A1128" s="72"/>
      <c r="B1128" s="45" t="s">
        <v>649</v>
      </c>
      <c r="C1128" s="45" t="s">
        <v>646</v>
      </c>
      <c r="D1128" s="46">
        <v>10</v>
      </c>
      <c r="E1128" s="45" t="s">
        <v>316</v>
      </c>
      <c r="F1128" s="45" t="s">
        <v>317</v>
      </c>
      <c r="G1128" s="47">
        <v>10</v>
      </c>
    </row>
    <row r="1129" spans="1:7" ht="20.399999999999999" x14ac:dyDescent="0.5">
      <c r="A1129" s="72"/>
      <c r="B1129" s="45" t="s">
        <v>637</v>
      </c>
      <c r="C1129" s="45" t="s">
        <v>591</v>
      </c>
      <c r="D1129" s="46">
        <v>7.4</v>
      </c>
      <c r="E1129" s="45" t="s">
        <v>316</v>
      </c>
      <c r="F1129" s="45" t="s">
        <v>317</v>
      </c>
      <c r="G1129" s="47">
        <v>7.4</v>
      </c>
    </row>
    <row r="1130" spans="1:7" ht="81.599999999999994" x14ac:dyDescent="0.5">
      <c r="A1130" s="72"/>
      <c r="B1130" s="45" t="s">
        <v>643</v>
      </c>
      <c r="C1130" s="45" t="s">
        <v>644</v>
      </c>
      <c r="D1130" s="46">
        <v>18.95</v>
      </c>
      <c r="E1130" s="45" t="s">
        <v>316</v>
      </c>
      <c r="F1130" s="45" t="s">
        <v>241</v>
      </c>
      <c r="G1130" s="47">
        <v>18.95</v>
      </c>
    </row>
    <row r="1131" spans="1:7" ht="20.399999999999999" x14ac:dyDescent="0.5">
      <c r="A1131" s="72"/>
      <c r="B1131" s="45" t="s">
        <v>638</v>
      </c>
      <c r="C1131" s="45" t="s">
        <v>639</v>
      </c>
      <c r="D1131" s="46">
        <v>16.38</v>
      </c>
      <c r="E1131" s="45" t="s">
        <v>316</v>
      </c>
      <c r="F1131" s="45" t="s">
        <v>640</v>
      </c>
      <c r="G1131" s="47">
        <v>16.38</v>
      </c>
    </row>
    <row r="1132" spans="1:7" ht="30.6" x14ac:dyDescent="0.5">
      <c r="A1132" s="45" t="s">
        <v>464</v>
      </c>
      <c r="B1132" s="45" t="s">
        <v>654</v>
      </c>
      <c r="C1132" s="45" t="s">
        <v>655</v>
      </c>
      <c r="D1132" s="46">
        <v>4.99</v>
      </c>
      <c r="E1132" s="45" t="s">
        <v>316</v>
      </c>
      <c r="F1132" s="45" t="s">
        <v>231</v>
      </c>
      <c r="G1132" s="47">
        <v>4.99</v>
      </c>
    </row>
    <row r="1133" spans="1:7" ht="20.399999999999999" x14ac:dyDescent="0.5">
      <c r="A1133" s="72" t="s">
        <v>745</v>
      </c>
      <c r="B1133" s="45" t="s">
        <v>658</v>
      </c>
      <c r="C1133" s="45" t="s">
        <v>659</v>
      </c>
      <c r="D1133" s="46">
        <v>17</v>
      </c>
      <c r="E1133" s="45" t="s">
        <v>316</v>
      </c>
      <c r="F1133" s="45" t="s">
        <v>231</v>
      </c>
      <c r="G1133" s="47">
        <v>17</v>
      </c>
    </row>
    <row r="1134" spans="1:7" ht="20.399999999999999" x14ac:dyDescent="0.5">
      <c r="A1134" s="72"/>
      <c r="B1134" s="45" t="s">
        <v>665</v>
      </c>
      <c r="C1134" s="45" t="s">
        <v>666</v>
      </c>
      <c r="D1134" s="46">
        <v>4.5</v>
      </c>
      <c r="E1134" s="45" t="s">
        <v>316</v>
      </c>
      <c r="F1134" s="45" t="s">
        <v>231</v>
      </c>
      <c r="G1134" s="47">
        <v>4.5</v>
      </c>
    </row>
    <row r="1135" spans="1:7" ht="20.399999999999999" x14ac:dyDescent="0.5">
      <c r="A1135" s="72"/>
      <c r="B1135" s="45" t="s">
        <v>667</v>
      </c>
      <c r="C1135" s="45" t="s">
        <v>668</v>
      </c>
      <c r="D1135" s="46">
        <v>4.5</v>
      </c>
      <c r="E1135" s="45" t="s">
        <v>316</v>
      </c>
      <c r="F1135" s="45" t="s">
        <v>231</v>
      </c>
      <c r="G1135" s="47">
        <v>4.5</v>
      </c>
    </row>
    <row r="1136" spans="1:7" ht="81.599999999999994" x14ac:dyDescent="0.5">
      <c r="A1136" s="72"/>
      <c r="B1136" s="45" t="s">
        <v>673</v>
      </c>
      <c r="C1136" s="45" t="s">
        <v>674</v>
      </c>
      <c r="D1136" s="46">
        <v>16</v>
      </c>
      <c r="E1136" s="45" t="s">
        <v>316</v>
      </c>
      <c r="F1136" s="45" t="s">
        <v>231</v>
      </c>
      <c r="G1136" s="47">
        <v>16</v>
      </c>
    </row>
    <row r="1137" spans="1:7" ht="20.399999999999999" x14ac:dyDescent="0.5">
      <c r="A1137" s="72"/>
      <c r="B1137" s="45" t="s">
        <v>681</v>
      </c>
      <c r="C1137" s="45" t="s">
        <v>682</v>
      </c>
      <c r="D1137" s="46">
        <v>14</v>
      </c>
      <c r="E1137" s="45" t="s">
        <v>316</v>
      </c>
      <c r="F1137" s="45" t="s">
        <v>317</v>
      </c>
      <c r="G1137" s="47">
        <v>14</v>
      </c>
    </row>
    <row r="1138" spans="1:7" ht="30.6" x14ac:dyDescent="0.5">
      <c r="A1138" s="72"/>
      <c r="B1138" s="45" t="s">
        <v>660</v>
      </c>
      <c r="C1138" s="45" t="s">
        <v>661</v>
      </c>
      <c r="D1138" s="46">
        <v>16.95</v>
      </c>
      <c r="E1138" s="45" t="s">
        <v>316</v>
      </c>
      <c r="F1138" s="45" t="s">
        <v>317</v>
      </c>
      <c r="G1138" s="47">
        <v>16.95</v>
      </c>
    </row>
    <row r="1139" spans="1:7" ht="20.399999999999999" x14ac:dyDescent="0.5">
      <c r="A1139" s="72"/>
      <c r="B1139" s="45" t="s">
        <v>679</v>
      </c>
      <c r="C1139" s="45" t="s">
        <v>680</v>
      </c>
      <c r="D1139" s="46">
        <v>14.99</v>
      </c>
      <c r="E1139" s="45" t="s">
        <v>316</v>
      </c>
      <c r="F1139" s="45" t="s">
        <v>317</v>
      </c>
      <c r="G1139" s="47">
        <v>14.99</v>
      </c>
    </row>
    <row r="1140" spans="1:7" ht="112.2" x14ac:dyDescent="0.5">
      <c r="A1140" s="72"/>
      <c r="B1140" s="45" t="s">
        <v>662</v>
      </c>
      <c r="C1140" s="45" t="s">
        <v>663</v>
      </c>
      <c r="D1140" s="46">
        <v>15.82</v>
      </c>
      <c r="E1140" s="45" t="s">
        <v>316</v>
      </c>
      <c r="F1140" s="45" t="s">
        <v>241</v>
      </c>
      <c r="G1140" s="47">
        <v>15.82</v>
      </c>
    </row>
    <row r="1141" spans="1:7" ht="20.399999999999999" x14ac:dyDescent="0.5">
      <c r="A1141" s="72"/>
      <c r="B1141" s="45" t="s">
        <v>669</v>
      </c>
      <c r="C1141" s="45" t="s">
        <v>670</v>
      </c>
      <c r="D1141" s="46">
        <v>7.99</v>
      </c>
      <c r="E1141" s="45" t="s">
        <v>316</v>
      </c>
      <c r="F1141" s="45" t="s">
        <v>231</v>
      </c>
      <c r="G1141" s="47">
        <v>7.99</v>
      </c>
    </row>
    <row r="1142" spans="1:7" ht="30.6" x14ac:dyDescent="0.5">
      <c r="A1142" s="72"/>
      <c r="B1142" s="45" t="s">
        <v>683</v>
      </c>
      <c r="C1142" s="45" t="s">
        <v>684</v>
      </c>
      <c r="D1142" s="46">
        <v>17</v>
      </c>
      <c r="E1142" s="45" t="s">
        <v>316</v>
      </c>
      <c r="F1142" s="45" t="s">
        <v>231</v>
      </c>
      <c r="G1142" s="47">
        <v>17</v>
      </c>
    </row>
    <row r="1143" spans="1:7" ht="51" x14ac:dyDescent="0.5">
      <c r="A1143" s="72"/>
      <c r="B1143" s="45" t="s">
        <v>671</v>
      </c>
      <c r="C1143" s="45" t="s">
        <v>672</v>
      </c>
      <c r="D1143" s="46">
        <v>4.99</v>
      </c>
      <c r="E1143" s="45" t="s">
        <v>316</v>
      </c>
      <c r="F1143" s="45" t="s">
        <v>231</v>
      </c>
      <c r="G1143" s="47">
        <v>4.99</v>
      </c>
    </row>
    <row r="1144" spans="1:7" ht="20.399999999999999" x14ac:dyDescent="0.5">
      <c r="A1144" s="72"/>
      <c r="B1144" s="45" t="s">
        <v>676</v>
      </c>
      <c r="C1144" s="45" t="s">
        <v>677</v>
      </c>
      <c r="D1144" s="46">
        <v>10</v>
      </c>
      <c r="E1144" s="45" t="s">
        <v>316</v>
      </c>
      <c r="F1144" s="45" t="s">
        <v>317</v>
      </c>
      <c r="G1144" s="47">
        <v>10</v>
      </c>
    </row>
    <row r="1145" spans="1:7" ht="20.399999999999999" x14ac:dyDescent="0.5">
      <c r="A1145" s="72" t="s">
        <v>561</v>
      </c>
      <c r="B1145" s="45" t="s">
        <v>696</v>
      </c>
      <c r="C1145" s="45" t="s">
        <v>697</v>
      </c>
      <c r="D1145" s="46">
        <v>18</v>
      </c>
      <c r="E1145" s="45" t="s">
        <v>316</v>
      </c>
      <c r="F1145" s="45" t="s">
        <v>241</v>
      </c>
      <c r="G1145" s="47">
        <v>18</v>
      </c>
    </row>
    <row r="1146" spans="1:7" ht="20.399999999999999" x14ac:dyDescent="0.5">
      <c r="A1146" s="72"/>
      <c r="B1146" s="45" t="s">
        <v>688</v>
      </c>
      <c r="C1146" s="45" t="s">
        <v>689</v>
      </c>
      <c r="D1146" s="46">
        <v>28</v>
      </c>
      <c r="E1146" s="45" t="s">
        <v>316</v>
      </c>
      <c r="F1146" s="45" t="s">
        <v>690</v>
      </c>
      <c r="G1146" s="47">
        <v>28</v>
      </c>
    </row>
    <row r="1147" spans="1:7" ht="102" x14ac:dyDescent="0.5">
      <c r="A1147" s="72"/>
      <c r="B1147" s="45" t="s">
        <v>691</v>
      </c>
      <c r="C1147" s="45" t="s">
        <v>692</v>
      </c>
      <c r="D1147" s="46">
        <v>28</v>
      </c>
      <c r="E1147" s="45" t="s">
        <v>316</v>
      </c>
      <c r="F1147" s="45" t="s">
        <v>477</v>
      </c>
      <c r="G1147" s="47">
        <v>28</v>
      </c>
    </row>
    <row r="1148" spans="1:7" ht="71.400000000000006" x14ac:dyDescent="0.5">
      <c r="A1148" s="72"/>
      <c r="B1148" s="45" t="s">
        <v>693</v>
      </c>
      <c r="C1148" s="45" t="s">
        <v>694</v>
      </c>
      <c r="D1148" s="46">
        <v>25</v>
      </c>
      <c r="E1148" s="45" t="s">
        <v>316</v>
      </c>
      <c r="F1148" s="45" t="s">
        <v>477</v>
      </c>
      <c r="G1148" s="47">
        <v>25</v>
      </c>
    </row>
    <row r="1149" spans="1:7" ht="20.399999999999999" x14ac:dyDescent="0.5">
      <c r="A1149" s="72" t="s">
        <v>509</v>
      </c>
      <c r="B1149" s="45" t="s">
        <v>759</v>
      </c>
      <c r="C1149" s="45" t="s">
        <v>760</v>
      </c>
      <c r="D1149" s="46">
        <v>1</v>
      </c>
      <c r="E1149" s="45" t="s">
        <v>316</v>
      </c>
      <c r="F1149" s="45" t="s">
        <v>231</v>
      </c>
      <c r="G1149" s="47">
        <v>1</v>
      </c>
    </row>
    <row r="1150" spans="1:7" ht="40.799999999999997" x14ac:dyDescent="0.5">
      <c r="A1150" s="72"/>
      <c r="B1150" s="45" t="s">
        <v>761</v>
      </c>
      <c r="C1150" s="45" t="s">
        <v>762</v>
      </c>
      <c r="D1150" s="46">
        <v>27</v>
      </c>
      <c r="E1150" s="45" t="s">
        <v>316</v>
      </c>
      <c r="F1150" s="45" t="s">
        <v>231</v>
      </c>
      <c r="G1150" s="47">
        <v>27</v>
      </c>
    </row>
    <row r="1151" spans="1:7" ht="20.399999999999999" x14ac:dyDescent="0.5">
      <c r="A1151" s="72"/>
      <c r="B1151" s="45" t="s">
        <v>756</v>
      </c>
      <c r="C1151" s="45" t="s">
        <v>757</v>
      </c>
      <c r="D1151" s="46">
        <v>5</v>
      </c>
      <c r="E1151" s="45" t="s">
        <v>316</v>
      </c>
      <c r="F1151" s="45" t="s">
        <v>241</v>
      </c>
      <c r="G1151" s="47">
        <v>5</v>
      </c>
    </row>
    <row r="1152" spans="1:7" ht="30.6" x14ac:dyDescent="0.5">
      <c r="A1152" s="72"/>
      <c r="B1152" s="45" t="s">
        <v>743</v>
      </c>
      <c r="C1152" s="45" t="s">
        <v>744</v>
      </c>
      <c r="D1152" s="46">
        <v>12</v>
      </c>
      <c r="E1152" s="45" t="s">
        <v>316</v>
      </c>
      <c r="F1152" s="45" t="s">
        <v>241</v>
      </c>
      <c r="G1152" s="47">
        <v>12</v>
      </c>
    </row>
    <row r="1153" spans="1:7" ht="30.6" x14ac:dyDescent="0.5">
      <c r="A1153" s="72"/>
      <c r="B1153" s="45" t="s">
        <v>752</v>
      </c>
      <c r="C1153" s="45" t="s">
        <v>753</v>
      </c>
      <c r="D1153" s="46">
        <v>21.84</v>
      </c>
      <c r="E1153" s="45" t="s">
        <v>316</v>
      </c>
      <c r="F1153" s="45" t="s">
        <v>231</v>
      </c>
      <c r="G1153" s="47">
        <v>21.84</v>
      </c>
    </row>
    <row r="1154" spans="1:7" ht="20.399999999999999" x14ac:dyDescent="0.5">
      <c r="A1154" s="72"/>
      <c r="B1154" s="45" t="s">
        <v>750</v>
      </c>
      <c r="C1154" s="45" t="s">
        <v>751</v>
      </c>
      <c r="D1154" s="46">
        <v>10</v>
      </c>
      <c r="E1154" s="45" t="s">
        <v>316</v>
      </c>
      <c r="F1154" s="45" t="s">
        <v>241</v>
      </c>
      <c r="G1154" s="47">
        <v>10</v>
      </c>
    </row>
    <row r="1155" spans="1:7" ht="71.400000000000006" x14ac:dyDescent="0.5">
      <c r="A1155" s="72"/>
      <c r="B1155" s="45" t="s">
        <v>738</v>
      </c>
      <c r="C1155" s="45" t="s">
        <v>739</v>
      </c>
      <c r="D1155" s="46">
        <v>23</v>
      </c>
      <c r="E1155" s="45" t="s">
        <v>316</v>
      </c>
      <c r="F1155" s="45" t="s">
        <v>231</v>
      </c>
      <c r="G1155" s="47">
        <v>23</v>
      </c>
    </row>
    <row r="1156" spans="1:7" ht="20.399999999999999" x14ac:dyDescent="0.5">
      <c r="A1156" s="72"/>
      <c r="B1156" s="45" t="s">
        <v>730</v>
      </c>
      <c r="C1156" s="45" t="s">
        <v>731</v>
      </c>
      <c r="D1156" s="46">
        <v>12.99</v>
      </c>
      <c r="E1156" s="45" t="s">
        <v>316</v>
      </c>
      <c r="F1156" s="45" t="s">
        <v>241</v>
      </c>
      <c r="G1156" s="47">
        <v>12.99</v>
      </c>
    </row>
    <row r="1157" spans="1:7" ht="30.6" x14ac:dyDescent="0.5">
      <c r="A1157" s="72"/>
      <c r="B1157" s="45" t="s">
        <v>763</v>
      </c>
      <c r="C1157" s="45" t="s">
        <v>764</v>
      </c>
      <c r="D1157" s="46">
        <v>16</v>
      </c>
      <c r="E1157" s="45" t="s">
        <v>316</v>
      </c>
      <c r="F1157" s="45" t="s">
        <v>765</v>
      </c>
      <c r="G1157" s="47">
        <v>16</v>
      </c>
    </row>
    <row r="1158" spans="1:7" ht="81.599999999999994" x14ac:dyDescent="0.5">
      <c r="A1158" s="72"/>
      <c r="B1158" s="45" t="s">
        <v>734</v>
      </c>
      <c r="C1158" s="45" t="s">
        <v>735</v>
      </c>
      <c r="D1158" s="46">
        <v>24.95</v>
      </c>
      <c r="E1158" s="45" t="s">
        <v>316</v>
      </c>
      <c r="F1158" s="45" t="s">
        <v>242</v>
      </c>
      <c r="G1158" s="47">
        <v>24.95</v>
      </c>
    </row>
    <row r="1159" spans="1:7" ht="51" x14ac:dyDescent="0.5">
      <c r="A1159" s="72"/>
      <c r="B1159" s="45" t="s">
        <v>736</v>
      </c>
      <c r="C1159" s="45" t="s">
        <v>737</v>
      </c>
      <c r="D1159" s="46">
        <v>23</v>
      </c>
      <c r="E1159" s="45" t="s">
        <v>316</v>
      </c>
      <c r="F1159" s="45" t="s">
        <v>241</v>
      </c>
      <c r="G1159" s="47">
        <v>23</v>
      </c>
    </row>
    <row r="1160" spans="1:7" ht="40.799999999999997" x14ac:dyDescent="0.5">
      <c r="A1160" s="72"/>
      <c r="B1160" s="45" t="s">
        <v>732</v>
      </c>
      <c r="C1160" s="45" t="s">
        <v>733</v>
      </c>
      <c r="D1160" s="46">
        <v>16</v>
      </c>
      <c r="E1160" s="45" t="s">
        <v>316</v>
      </c>
      <c r="F1160" s="45" t="s">
        <v>231</v>
      </c>
      <c r="G1160" s="47">
        <v>16</v>
      </c>
    </row>
    <row r="1161" spans="1:7" ht="20.399999999999999" x14ac:dyDescent="0.5">
      <c r="A1161" s="72"/>
      <c r="B1161" s="45" t="s">
        <v>748</v>
      </c>
      <c r="C1161" s="45" t="s">
        <v>749</v>
      </c>
      <c r="D1161" s="46">
        <v>14.99</v>
      </c>
      <c r="E1161" s="45" t="s">
        <v>316</v>
      </c>
      <c r="F1161" s="45" t="s">
        <v>231</v>
      </c>
      <c r="G1161" s="47">
        <v>14.99</v>
      </c>
    </row>
    <row r="1162" spans="1:7" ht="102" x14ac:dyDescent="0.5">
      <c r="A1162" s="72"/>
      <c r="B1162" s="45" t="s">
        <v>754</v>
      </c>
      <c r="C1162" s="45" t="s">
        <v>755</v>
      </c>
      <c r="D1162" s="46">
        <v>16.95</v>
      </c>
      <c r="E1162" s="45" t="s">
        <v>316</v>
      </c>
      <c r="F1162" s="45" t="s">
        <v>231</v>
      </c>
      <c r="G1162" s="47">
        <v>16.95</v>
      </c>
    </row>
    <row r="1163" spans="1:7" ht="40.799999999999997" x14ac:dyDescent="0.5">
      <c r="A1163" s="72"/>
      <c r="B1163" s="45" t="s">
        <v>746</v>
      </c>
      <c r="C1163" s="45" t="s">
        <v>747</v>
      </c>
      <c r="D1163" s="46">
        <v>9.68</v>
      </c>
      <c r="E1163" s="45" t="s">
        <v>316</v>
      </c>
      <c r="F1163" s="45" t="s">
        <v>231</v>
      </c>
      <c r="G1163" s="47">
        <v>9.68</v>
      </c>
    </row>
    <row r="1164" spans="1:7" ht="20.399999999999999" x14ac:dyDescent="0.5">
      <c r="A1164" s="72"/>
      <c r="B1164" s="45" t="s">
        <v>741</v>
      </c>
      <c r="C1164" s="45" t="s">
        <v>742</v>
      </c>
      <c r="D1164" s="46">
        <v>10</v>
      </c>
      <c r="E1164" s="45" t="s">
        <v>316</v>
      </c>
      <c r="F1164" s="45" t="s">
        <v>231</v>
      </c>
      <c r="G1164" s="47">
        <v>10</v>
      </c>
    </row>
    <row r="1165" spans="1:7" ht="20.399999999999999" x14ac:dyDescent="0.5">
      <c r="A1165" s="72" t="s">
        <v>262</v>
      </c>
      <c r="B1165" s="45" t="s">
        <v>767</v>
      </c>
      <c r="C1165" s="45" t="s">
        <v>768</v>
      </c>
      <c r="D1165" s="46">
        <v>21.32</v>
      </c>
      <c r="E1165" s="45" t="s">
        <v>316</v>
      </c>
      <c r="F1165" s="45" t="s">
        <v>769</v>
      </c>
      <c r="G1165" s="47">
        <v>21.32</v>
      </c>
    </row>
    <row r="1166" spans="1:7" ht="20.399999999999999" x14ac:dyDescent="0.5">
      <c r="A1166" s="72"/>
      <c r="B1166" s="45" t="s">
        <v>771</v>
      </c>
      <c r="C1166" s="45" t="s">
        <v>772</v>
      </c>
      <c r="D1166" s="46">
        <v>21.95</v>
      </c>
      <c r="E1166" s="45" t="s">
        <v>316</v>
      </c>
      <c r="F1166" s="45" t="s">
        <v>241</v>
      </c>
      <c r="G1166" s="47">
        <v>21.95</v>
      </c>
    </row>
    <row r="1167" spans="1:7" ht="40.799999999999997" x14ac:dyDescent="0.5">
      <c r="A1167" s="45" t="s">
        <v>355</v>
      </c>
      <c r="B1167" s="45" t="s">
        <v>775</v>
      </c>
      <c r="C1167" s="45" t="s">
        <v>776</v>
      </c>
      <c r="D1167" s="46">
        <v>19.989999999999998</v>
      </c>
      <c r="E1167" s="45" t="s">
        <v>316</v>
      </c>
      <c r="F1167" s="45" t="s">
        <v>317</v>
      </c>
      <c r="G1167" s="47">
        <v>19.989999999999998</v>
      </c>
    </row>
    <row r="1168" spans="1:7" ht="30.6" x14ac:dyDescent="0.5">
      <c r="A1168" s="72" t="s">
        <v>567</v>
      </c>
      <c r="B1168" s="45" t="s">
        <v>788</v>
      </c>
      <c r="C1168" s="45" t="s">
        <v>789</v>
      </c>
      <c r="D1168" s="46">
        <v>14</v>
      </c>
      <c r="E1168" s="45" t="s">
        <v>316</v>
      </c>
      <c r="F1168" s="45" t="s">
        <v>790</v>
      </c>
      <c r="G1168" s="47">
        <v>14</v>
      </c>
    </row>
    <row r="1169" spans="1:7" ht="20.399999999999999" x14ac:dyDescent="0.5">
      <c r="A1169" s="72"/>
      <c r="B1169" s="45" t="s">
        <v>782</v>
      </c>
      <c r="C1169" s="45" t="s">
        <v>783</v>
      </c>
      <c r="D1169" s="46">
        <v>15</v>
      </c>
      <c r="E1169" s="45" t="s">
        <v>316</v>
      </c>
      <c r="F1169" s="45" t="s">
        <v>231</v>
      </c>
      <c r="G1169" s="47">
        <v>15</v>
      </c>
    </row>
    <row r="1170" spans="1:7" ht="71.400000000000006" x14ac:dyDescent="0.5">
      <c r="A1170" s="72"/>
      <c r="B1170" s="45" t="s">
        <v>784</v>
      </c>
      <c r="C1170" s="45" t="s">
        <v>785</v>
      </c>
      <c r="D1170" s="46">
        <v>15</v>
      </c>
      <c r="E1170" s="45" t="s">
        <v>316</v>
      </c>
      <c r="F1170" s="45" t="s">
        <v>231</v>
      </c>
      <c r="G1170" s="47">
        <v>15</v>
      </c>
    </row>
    <row r="1171" spans="1:7" ht="20.399999999999999" x14ac:dyDescent="0.5">
      <c r="A1171" s="72"/>
      <c r="B1171" s="45" t="s">
        <v>791</v>
      </c>
      <c r="C1171" s="45" t="s">
        <v>792</v>
      </c>
      <c r="D1171" s="46">
        <v>19.989999999999998</v>
      </c>
      <c r="E1171" s="45" t="s">
        <v>316</v>
      </c>
      <c r="F1171" s="45" t="s">
        <v>231</v>
      </c>
      <c r="G1171" s="47">
        <v>19.989999999999998</v>
      </c>
    </row>
    <row r="1172" spans="1:7" ht="40.799999999999997" x14ac:dyDescent="0.5">
      <c r="A1172" s="72"/>
      <c r="B1172" s="45" t="s">
        <v>778</v>
      </c>
      <c r="C1172" s="45" t="s">
        <v>779</v>
      </c>
      <c r="D1172" s="46">
        <v>13</v>
      </c>
      <c r="E1172" s="45" t="s">
        <v>316</v>
      </c>
      <c r="F1172" s="45" t="s">
        <v>231</v>
      </c>
      <c r="G1172" s="47">
        <v>13</v>
      </c>
    </row>
    <row r="1173" spans="1:7" ht="20.399999999999999" x14ac:dyDescent="0.5">
      <c r="A1173" s="72"/>
      <c r="B1173" s="45" t="s">
        <v>780</v>
      </c>
      <c r="C1173" s="45" t="s">
        <v>781</v>
      </c>
      <c r="D1173" s="46">
        <v>14.69</v>
      </c>
      <c r="E1173" s="45" t="s">
        <v>316</v>
      </c>
      <c r="F1173" s="45" t="s">
        <v>317</v>
      </c>
      <c r="G1173" s="47">
        <v>14.69</v>
      </c>
    </row>
    <row r="1174" spans="1:7" ht="30.6" x14ac:dyDescent="0.5">
      <c r="A1174" s="72"/>
      <c r="B1174" s="45" t="s">
        <v>786</v>
      </c>
      <c r="C1174" s="45" t="s">
        <v>787</v>
      </c>
      <c r="D1174" s="46">
        <v>13</v>
      </c>
      <c r="E1174" s="45" t="s">
        <v>316</v>
      </c>
      <c r="F1174" s="45" t="s">
        <v>241</v>
      </c>
      <c r="G1174" s="47">
        <v>13</v>
      </c>
    </row>
    <row r="1175" spans="1:7" ht="20.399999999999999" x14ac:dyDescent="0.5">
      <c r="A1175" s="72" t="s">
        <v>264</v>
      </c>
      <c r="B1175" s="45" t="s">
        <v>797</v>
      </c>
      <c r="C1175" s="45" t="s">
        <v>798</v>
      </c>
      <c r="D1175" s="46">
        <v>18</v>
      </c>
      <c r="E1175" s="45" t="s">
        <v>316</v>
      </c>
      <c r="F1175" s="45" t="s">
        <v>265</v>
      </c>
      <c r="G1175" s="47">
        <v>18</v>
      </c>
    </row>
    <row r="1176" spans="1:7" ht="20.399999999999999" x14ac:dyDescent="0.5">
      <c r="A1176" s="72"/>
      <c r="B1176" s="45" t="s">
        <v>799</v>
      </c>
      <c r="C1176" s="45" t="s">
        <v>800</v>
      </c>
      <c r="D1176" s="46">
        <v>24</v>
      </c>
      <c r="E1176" s="45" t="s">
        <v>316</v>
      </c>
      <c r="F1176" s="45" t="s">
        <v>317</v>
      </c>
      <c r="G1176" s="47">
        <v>24</v>
      </c>
    </row>
    <row r="1177" spans="1:7" ht="20.399999999999999" x14ac:dyDescent="0.5">
      <c r="A1177" s="72"/>
      <c r="B1177" s="72" t="s">
        <v>794</v>
      </c>
      <c r="C1177" s="72" t="s">
        <v>795</v>
      </c>
      <c r="D1177" s="46">
        <v>3.8</v>
      </c>
      <c r="E1177" s="45" t="s">
        <v>316</v>
      </c>
      <c r="F1177" s="45" t="s">
        <v>796</v>
      </c>
      <c r="G1177" s="47">
        <v>3.8</v>
      </c>
    </row>
    <row r="1178" spans="1:7" x14ac:dyDescent="0.5">
      <c r="A1178" s="72"/>
      <c r="B1178" s="72"/>
      <c r="C1178" s="72"/>
      <c r="D1178" s="46">
        <v>7.2</v>
      </c>
      <c r="E1178" s="45" t="s">
        <v>316</v>
      </c>
      <c r="F1178" s="45" t="s">
        <v>265</v>
      </c>
      <c r="G1178" s="47">
        <v>7.2</v>
      </c>
    </row>
    <row r="1179" spans="1:7" ht="20.399999999999999" x14ac:dyDescent="0.5">
      <c r="A1179" s="72" t="s">
        <v>330</v>
      </c>
      <c r="B1179" s="45" t="s">
        <v>807</v>
      </c>
      <c r="C1179" s="45" t="s">
        <v>808</v>
      </c>
      <c r="D1179" s="46">
        <v>5</v>
      </c>
      <c r="E1179" s="45" t="s">
        <v>316</v>
      </c>
      <c r="F1179" s="45" t="s">
        <v>805</v>
      </c>
      <c r="G1179" s="47">
        <v>5</v>
      </c>
    </row>
    <row r="1180" spans="1:7" ht="30.6" x14ac:dyDescent="0.5">
      <c r="A1180" s="72"/>
      <c r="B1180" s="45" t="s">
        <v>809</v>
      </c>
      <c r="C1180" s="45" t="s">
        <v>810</v>
      </c>
      <c r="D1180" s="46">
        <v>10</v>
      </c>
      <c r="E1180" s="45" t="s">
        <v>316</v>
      </c>
      <c r="F1180" s="45" t="s">
        <v>317</v>
      </c>
      <c r="G1180" s="47">
        <v>10</v>
      </c>
    </row>
    <row r="1181" spans="1:7" ht="20.399999999999999" x14ac:dyDescent="0.5">
      <c r="A1181" s="72"/>
      <c r="B1181" s="45" t="s">
        <v>803</v>
      </c>
      <c r="C1181" s="45" t="s">
        <v>804</v>
      </c>
      <c r="D1181" s="46">
        <v>18</v>
      </c>
      <c r="E1181" s="45" t="s">
        <v>316</v>
      </c>
      <c r="F1181" s="45" t="s">
        <v>805</v>
      </c>
      <c r="G1181" s="47">
        <v>18</v>
      </c>
    </row>
    <row r="1182" spans="1:7" ht="71.400000000000006" x14ac:dyDescent="0.5">
      <c r="A1182" s="72" t="s">
        <v>267</v>
      </c>
      <c r="B1182" s="45" t="s">
        <v>817</v>
      </c>
      <c r="C1182" s="45" t="s">
        <v>818</v>
      </c>
      <c r="D1182" s="46">
        <v>27</v>
      </c>
      <c r="E1182" s="45" t="s">
        <v>316</v>
      </c>
      <c r="F1182" s="45" t="s">
        <v>241</v>
      </c>
      <c r="G1182" s="47">
        <v>27</v>
      </c>
    </row>
    <row r="1183" spans="1:7" ht="30.6" x14ac:dyDescent="0.5">
      <c r="A1183" s="72"/>
      <c r="B1183" s="45" t="s">
        <v>826</v>
      </c>
      <c r="C1183" s="45" t="s">
        <v>827</v>
      </c>
      <c r="D1183" s="46">
        <v>7.99</v>
      </c>
      <c r="E1183" s="45" t="s">
        <v>316</v>
      </c>
      <c r="F1183" s="45" t="s">
        <v>828</v>
      </c>
      <c r="G1183" s="47">
        <v>7.99</v>
      </c>
    </row>
    <row r="1184" spans="1:7" ht="91.8" x14ac:dyDescent="0.5">
      <c r="A1184" s="72"/>
      <c r="B1184" s="45" t="s">
        <v>820</v>
      </c>
      <c r="C1184" s="45" t="s">
        <v>821</v>
      </c>
      <c r="D1184" s="46">
        <v>25.95</v>
      </c>
      <c r="E1184" s="45" t="s">
        <v>316</v>
      </c>
      <c r="F1184" s="45" t="s">
        <v>477</v>
      </c>
      <c r="G1184" s="47">
        <v>25.95</v>
      </c>
    </row>
    <row r="1185" spans="1:7" ht="20.399999999999999" x14ac:dyDescent="0.5">
      <c r="A1185" s="72"/>
      <c r="B1185" s="45" t="s">
        <v>822</v>
      </c>
      <c r="C1185" s="45" t="s">
        <v>823</v>
      </c>
      <c r="D1185" s="46">
        <v>18</v>
      </c>
      <c r="E1185" s="45" t="s">
        <v>316</v>
      </c>
      <c r="F1185" s="45" t="s">
        <v>231</v>
      </c>
      <c r="G1185" s="47">
        <v>18</v>
      </c>
    </row>
    <row r="1186" spans="1:7" ht="40.799999999999997" x14ac:dyDescent="0.5">
      <c r="A1186" s="72"/>
      <c r="B1186" s="45" t="s">
        <v>824</v>
      </c>
      <c r="C1186" s="45" t="s">
        <v>825</v>
      </c>
      <c r="D1186" s="46">
        <v>16</v>
      </c>
      <c r="E1186" s="45" t="s">
        <v>316</v>
      </c>
      <c r="F1186" s="45" t="s">
        <v>317</v>
      </c>
      <c r="G1186" s="47">
        <v>16</v>
      </c>
    </row>
    <row r="1187" spans="1:7" ht="20.399999999999999" x14ac:dyDescent="0.5">
      <c r="A1187" s="72"/>
      <c r="B1187" s="45" t="s">
        <v>829</v>
      </c>
      <c r="C1187" s="45" t="s">
        <v>830</v>
      </c>
      <c r="D1187" s="46">
        <v>5.99</v>
      </c>
      <c r="E1187" s="45" t="s">
        <v>316</v>
      </c>
      <c r="F1187" s="45" t="s">
        <v>831</v>
      </c>
      <c r="G1187" s="47">
        <v>5.99</v>
      </c>
    </row>
    <row r="1188" spans="1:7" ht="30.6" x14ac:dyDescent="0.5">
      <c r="A1188" s="72"/>
      <c r="B1188" s="45" t="s">
        <v>814</v>
      </c>
      <c r="C1188" s="45" t="s">
        <v>815</v>
      </c>
      <c r="D1188" s="46">
        <v>18</v>
      </c>
      <c r="E1188" s="45" t="s">
        <v>316</v>
      </c>
      <c r="F1188" s="45" t="s">
        <v>242</v>
      </c>
      <c r="G1188" s="47">
        <v>18</v>
      </c>
    </row>
    <row r="1189" spans="1:7" ht="30.6" x14ac:dyDescent="0.5">
      <c r="A1189" s="45" t="s">
        <v>299</v>
      </c>
      <c r="B1189" s="45" t="s">
        <v>834</v>
      </c>
      <c r="C1189" s="45" t="s">
        <v>835</v>
      </c>
      <c r="D1189" s="46">
        <v>20</v>
      </c>
      <c r="E1189" s="45" t="s">
        <v>316</v>
      </c>
      <c r="F1189" s="45" t="s">
        <v>836</v>
      </c>
      <c r="G1189" s="47">
        <v>20</v>
      </c>
    </row>
    <row r="1190" spans="1:7" ht="30.6" x14ac:dyDescent="0.5">
      <c r="A1190" s="72" t="s">
        <v>631</v>
      </c>
      <c r="B1190" s="45" t="s">
        <v>839</v>
      </c>
      <c r="C1190" s="45" t="s">
        <v>840</v>
      </c>
      <c r="D1190" s="46">
        <v>12</v>
      </c>
      <c r="E1190" s="45" t="s">
        <v>316</v>
      </c>
      <c r="F1190" s="45" t="s">
        <v>841</v>
      </c>
      <c r="G1190" s="47">
        <v>12</v>
      </c>
    </row>
    <row r="1191" spans="1:7" ht="112.2" x14ac:dyDescent="0.5">
      <c r="A1191" s="72"/>
      <c r="B1191" s="45" t="s">
        <v>843</v>
      </c>
      <c r="C1191" s="45" t="s">
        <v>844</v>
      </c>
      <c r="D1191" s="46">
        <v>17.989999999999998</v>
      </c>
      <c r="E1191" s="45" t="s">
        <v>316</v>
      </c>
      <c r="F1191" s="45" t="s">
        <v>841</v>
      </c>
      <c r="G1191" s="47">
        <v>17.989999999999998</v>
      </c>
    </row>
    <row r="1192" spans="1:7" ht="20.399999999999999" x14ac:dyDescent="0.5">
      <c r="A1192" s="72" t="s">
        <v>3542</v>
      </c>
      <c r="B1192" s="45" t="s">
        <v>847</v>
      </c>
      <c r="C1192" s="45" t="s">
        <v>848</v>
      </c>
      <c r="D1192" s="46">
        <v>13</v>
      </c>
      <c r="E1192" s="45" t="s">
        <v>316</v>
      </c>
      <c r="F1192" s="45" t="s">
        <v>241</v>
      </c>
      <c r="G1192" s="47">
        <v>13</v>
      </c>
    </row>
    <row r="1193" spans="1:7" ht="30.6" x14ac:dyDescent="0.5">
      <c r="A1193" s="72"/>
      <c r="B1193" s="45" t="s">
        <v>850</v>
      </c>
      <c r="C1193" s="45" t="s">
        <v>851</v>
      </c>
      <c r="D1193" s="46">
        <v>16</v>
      </c>
      <c r="E1193" s="45" t="s">
        <v>316</v>
      </c>
      <c r="F1193" s="45" t="s">
        <v>241</v>
      </c>
      <c r="G1193" s="47">
        <v>16</v>
      </c>
    </row>
    <row r="1194" spans="1:7" ht="81.599999999999994" x14ac:dyDescent="0.5">
      <c r="A1194" s="72" t="s">
        <v>842</v>
      </c>
      <c r="B1194" s="45" t="s">
        <v>853</v>
      </c>
      <c r="C1194" s="45" t="s">
        <v>854</v>
      </c>
      <c r="D1194" s="46">
        <v>14.1</v>
      </c>
      <c r="E1194" s="45" t="s">
        <v>316</v>
      </c>
      <c r="F1194" s="45" t="s">
        <v>855</v>
      </c>
      <c r="G1194" s="47">
        <v>14.1</v>
      </c>
    </row>
    <row r="1195" spans="1:7" ht="20.399999999999999" x14ac:dyDescent="0.5">
      <c r="A1195" s="72"/>
      <c r="B1195" s="45" t="s">
        <v>859</v>
      </c>
      <c r="C1195" s="45" t="s">
        <v>860</v>
      </c>
      <c r="D1195" s="46">
        <v>28.99</v>
      </c>
      <c r="E1195" s="45" t="s">
        <v>316</v>
      </c>
      <c r="F1195" s="45" t="s">
        <v>858</v>
      </c>
      <c r="G1195" s="47">
        <v>28.99</v>
      </c>
    </row>
    <row r="1196" spans="1:7" ht="30.6" x14ac:dyDescent="0.5">
      <c r="A1196" s="72"/>
      <c r="B1196" s="45" t="s">
        <v>861</v>
      </c>
      <c r="C1196" s="45" t="s">
        <v>862</v>
      </c>
      <c r="D1196" s="46">
        <v>26.95</v>
      </c>
      <c r="E1196" s="45" t="s">
        <v>316</v>
      </c>
      <c r="F1196" s="45" t="s">
        <v>858</v>
      </c>
      <c r="G1196" s="47">
        <v>26.95</v>
      </c>
    </row>
    <row r="1197" spans="1:7" ht="20.399999999999999" x14ac:dyDescent="0.5">
      <c r="A1197" s="72"/>
      <c r="B1197" s="45" t="s">
        <v>856</v>
      </c>
      <c r="C1197" s="45" t="s">
        <v>857</v>
      </c>
      <c r="D1197" s="46">
        <v>15.75</v>
      </c>
      <c r="E1197" s="45" t="s">
        <v>316</v>
      </c>
      <c r="F1197" s="45" t="s">
        <v>858</v>
      </c>
      <c r="G1197" s="47">
        <v>15.75</v>
      </c>
    </row>
    <row r="1198" spans="1:7" ht="91.8" x14ac:dyDescent="0.5">
      <c r="A1198" s="45" t="s">
        <v>256</v>
      </c>
      <c r="B1198" s="45" t="s">
        <v>864</v>
      </c>
      <c r="C1198" s="45" t="s">
        <v>865</v>
      </c>
      <c r="D1198" s="46">
        <v>20</v>
      </c>
      <c r="E1198" s="45" t="s">
        <v>316</v>
      </c>
      <c r="F1198" s="45" t="s">
        <v>241</v>
      </c>
      <c r="G1198" s="47">
        <v>20</v>
      </c>
    </row>
    <row r="1199" spans="1:7" ht="20.399999999999999" x14ac:dyDescent="0.5">
      <c r="A1199" s="72" t="s">
        <v>1191</v>
      </c>
      <c r="B1199" s="45" t="s">
        <v>868</v>
      </c>
      <c r="C1199" s="45" t="s">
        <v>869</v>
      </c>
      <c r="D1199" s="46">
        <v>10</v>
      </c>
      <c r="E1199" s="45" t="s">
        <v>316</v>
      </c>
      <c r="F1199" s="45" t="s">
        <v>231</v>
      </c>
      <c r="G1199" s="47">
        <v>10</v>
      </c>
    </row>
    <row r="1200" spans="1:7" ht="20.399999999999999" x14ac:dyDescent="0.5">
      <c r="A1200" s="72"/>
      <c r="B1200" s="45" t="s">
        <v>870</v>
      </c>
      <c r="C1200" s="45" t="s">
        <v>871</v>
      </c>
      <c r="D1200" s="46">
        <v>22</v>
      </c>
      <c r="E1200" s="45" t="s">
        <v>316</v>
      </c>
      <c r="F1200" s="45" t="s">
        <v>231</v>
      </c>
      <c r="G1200" s="47">
        <v>22</v>
      </c>
    </row>
    <row r="1201" spans="1:7" ht="30.6" x14ac:dyDescent="0.5">
      <c r="A1201" s="45" t="s">
        <v>268</v>
      </c>
      <c r="B1201" s="45" t="s">
        <v>872</v>
      </c>
      <c r="C1201" s="45" t="s">
        <v>873</v>
      </c>
      <c r="D1201" s="46">
        <v>4.99</v>
      </c>
      <c r="E1201" s="45" t="s">
        <v>316</v>
      </c>
      <c r="F1201" s="45" t="s">
        <v>241</v>
      </c>
      <c r="G1201" s="47">
        <v>4.99</v>
      </c>
    </row>
    <row r="1202" spans="1:7" ht="30.6" x14ac:dyDescent="0.5">
      <c r="A1202" s="72" t="s">
        <v>239</v>
      </c>
      <c r="B1202" s="45" t="s">
        <v>880</v>
      </c>
      <c r="C1202" s="45" t="s">
        <v>881</v>
      </c>
      <c r="D1202" s="46">
        <v>14</v>
      </c>
      <c r="E1202" s="45" t="s">
        <v>316</v>
      </c>
      <c r="F1202" s="45" t="s">
        <v>241</v>
      </c>
      <c r="G1202" s="47">
        <v>14</v>
      </c>
    </row>
    <row r="1203" spans="1:7" ht="61.2" x14ac:dyDescent="0.5">
      <c r="A1203" s="72"/>
      <c r="B1203" s="45" t="s">
        <v>878</v>
      </c>
      <c r="C1203" s="45" t="s">
        <v>879</v>
      </c>
      <c r="D1203" s="46">
        <v>10.8</v>
      </c>
      <c r="E1203" s="45" t="s">
        <v>316</v>
      </c>
      <c r="F1203" s="45" t="s">
        <v>241</v>
      </c>
      <c r="G1203" s="47">
        <v>10.8</v>
      </c>
    </row>
    <row r="1204" spans="1:7" ht="30.6" x14ac:dyDescent="0.5">
      <c r="A1204" s="72"/>
      <c r="B1204" s="45" t="s">
        <v>876</v>
      </c>
      <c r="C1204" s="45" t="s">
        <v>877</v>
      </c>
      <c r="D1204" s="46">
        <v>7</v>
      </c>
      <c r="E1204" s="45" t="s">
        <v>316</v>
      </c>
      <c r="F1204" s="45" t="s">
        <v>231</v>
      </c>
      <c r="G1204" s="47">
        <v>7</v>
      </c>
    </row>
    <row r="1205" spans="1:7" ht="102" x14ac:dyDescent="0.5">
      <c r="A1205" s="72"/>
      <c r="B1205" s="45" t="s">
        <v>874</v>
      </c>
      <c r="C1205" s="45" t="s">
        <v>875</v>
      </c>
      <c r="D1205" s="46">
        <v>17.989999999999998</v>
      </c>
      <c r="E1205" s="45" t="s">
        <v>316</v>
      </c>
      <c r="F1205" s="45" t="s">
        <v>231</v>
      </c>
      <c r="G1205" s="47">
        <v>17.989999999999998</v>
      </c>
    </row>
    <row r="1206" spans="1:7" ht="20.399999999999999" x14ac:dyDescent="0.5">
      <c r="A1206" s="72" t="s">
        <v>444</v>
      </c>
      <c r="B1206" s="45" t="s">
        <v>884</v>
      </c>
      <c r="C1206" s="45" t="s">
        <v>885</v>
      </c>
      <c r="D1206" s="46">
        <v>34.99</v>
      </c>
      <c r="E1206" s="45" t="s">
        <v>316</v>
      </c>
      <c r="F1206" s="45" t="s">
        <v>317</v>
      </c>
      <c r="G1206" s="47">
        <v>34.99</v>
      </c>
    </row>
    <row r="1207" spans="1:7" ht="20.399999999999999" x14ac:dyDescent="0.5">
      <c r="A1207" s="72"/>
      <c r="B1207" s="45" t="s">
        <v>886</v>
      </c>
      <c r="C1207" s="45" t="s">
        <v>887</v>
      </c>
      <c r="D1207" s="46">
        <v>9.99</v>
      </c>
      <c r="E1207" s="45" t="s">
        <v>316</v>
      </c>
      <c r="F1207" s="45" t="s">
        <v>317</v>
      </c>
      <c r="G1207" s="47">
        <v>9.99</v>
      </c>
    </row>
    <row r="1208" spans="1:7" ht="51" x14ac:dyDescent="0.5">
      <c r="A1208" s="72"/>
      <c r="B1208" s="45" t="s">
        <v>888</v>
      </c>
      <c r="C1208" s="45" t="s">
        <v>889</v>
      </c>
      <c r="D1208" s="46">
        <v>50</v>
      </c>
      <c r="E1208" s="45" t="s">
        <v>316</v>
      </c>
      <c r="F1208" s="45" t="s">
        <v>317</v>
      </c>
      <c r="G1208" s="47">
        <v>50</v>
      </c>
    </row>
    <row r="1209" spans="1:7" ht="20.399999999999999" x14ac:dyDescent="0.5">
      <c r="A1209" s="72"/>
      <c r="B1209" s="45" t="s">
        <v>890</v>
      </c>
      <c r="C1209" s="45" t="s">
        <v>891</v>
      </c>
      <c r="D1209" s="46">
        <v>16.989999999999998</v>
      </c>
      <c r="E1209" s="45" t="s">
        <v>316</v>
      </c>
      <c r="F1209" s="45" t="s">
        <v>892</v>
      </c>
      <c r="G1209" s="47">
        <v>16.989999999999998</v>
      </c>
    </row>
    <row r="1210" spans="1:7" ht="30.6" x14ac:dyDescent="0.5">
      <c r="A1210" s="72"/>
      <c r="B1210" s="45" t="s">
        <v>896</v>
      </c>
      <c r="C1210" s="45" t="s">
        <v>897</v>
      </c>
      <c r="D1210" s="46">
        <v>14</v>
      </c>
      <c r="E1210" s="45" t="s">
        <v>316</v>
      </c>
      <c r="F1210" s="45" t="s">
        <v>317</v>
      </c>
      <c r="G1210" s="47">
        <v>14</v>
      </c>
    </row>
    <row r="1211" spans="1:7" ht="20.399999999999999" x14ac:dyDescent="0.5">
      <c r="A1211" s="72"/>
      <c r="B1211" s="45" t="s">
        <v>893</v>
      </c>
      <c r="C1211" s="45" t="s">
        <v>894</v>
      </c>
      <c r="D1211" s="46">
        <v>16.989999999999998</v>
      </c>
      <c r="E1211" s="45" t="s">
        <v>316</v>
      </c>
      <c r="F1211" s="45" t="s">
        <v>895</v>
      </c>
      <c r="G1211" s="47">
        <v>16.989999999999998</v>
      </c>
    </row>
    <row r="1212" spans="1:7" ht="61.2" x14ac:dyDescent="0.5">
      <c r="A1212" s="72" t="s">
        <v>277</v>
      </c>
      <c r="B1212" s="45" t="s">
        <v>905</v>
      </c>
      <c r="C1212" s="45" t="s">
        <v>906</v>
      </c>
      <c r="D1212" s="46">
        <v>54.95</v>
      </c>
      <c r="E1212" s="45" t="s">
        <v>316</v>
      </c>
      <c r="F1212" s="45" t="s">
        <v>317</v>
      </c>
      <c r="G1212" s="47">
        <v>54.95</v>
      </c>
    </row>
    <row r="1213" spans="1:7" ht="40.799999999999997" x14ac:dyDescent="0.5">
      <c r="A1213" s="72"/>
      <c r="B1213" s="45" t="s">
        <v>915</v>
      </c>
      <c r="C1213" s="45" t="s">
        <v>916</v>
      </c>
      <c r="D1213" s="46">
        <v>15.99</v>
      </c>
      <c r="E1213" s="45" t="s">
        <v>316</v>
      </c>
      <c r="F1213" s="45" t="s">
        <v>242</v>
      </c>
      <c r="G1213" s="47">
        <v>15.99</v>
      </c>
    </row>
    <row r="1214" spans="1:7" ht="30.6" x14ac:dyDescent="0.5">
      <c r="A1214" s="72"/>
      <c r="B1214" s="45" t="s">
        <v>931</v>
      </c>
      <c r="C1214" s="45" t="s">
        <v>932</v>
      </c>
      <c r="D1214" s="46">
        <v>21</v>
      </c>
      <c r="E1214" s="45" t="s">
        <v>316</v>
      </c>
      <c r="F1214" s="45" t="s">
        <v>317</v>
      </c>
      <c r="G1214" s="47">
        <v>21</v>
      </c>
    </row>
    <row r="1215" spans="1:7" ht="20.399999999999999" x14ac:dyDescent="0.5">
      <c r="A1215" s="72"/>
      <c r="B1215" s="45" t="s">
        <v>913</v>
      </c>
      <c r="C1215" s="45" t="s">
        <v>914</v>
      </c>
      <c r="D1215" s="46">
        <v>10.19</v>
      </c>
      <c r="E1215" s="45" t="s">
        <v>316</v>
      </c>
      <c r="F1215" s="45" t="s">
        <v>317</v>
      </c>
      <c r="G1215" s="47">
        <v>10.19</v>
      </c>
    </row>
    <row r="1216" spans="1:7" ht="30.6" x14ac:dyDescent="0.5">
      <c r="A1216" s="72"/>
      <c r="B1216" s="45" t="s">
        <v>911</v>
      </c>
      <c r="C1216" s="45" t="s">
        <v>912</v>
      </c>
      <c r="D1216" s="46">
        <v>14.99</v>
      </c>
      <c r="E1216" s="45" t="s">
        <v>316</v>
      </c>
      <c r="F1216" s="45" t="s">
        <v>895</v>
      </c>
      <c r="G1216" s="47">
        <v>14.99</v>
      </c>
    </row>
    <row r="1217" spans="1:7" ht="30.6" x14ac:dyDescent="0.5">
      <c r="A1217" s="72"/>
      <c r="B1217" s="45" t="s">
        <v>921</v>
      </c>
      <c r="C1217" s="45" t="s">
        <v>922</v>
      </c>
      <c r="D1217" s="46">
        <v>16.989999999999998</v>
      </c>
      <c r="E1217" s="45" t="s">
        <v>316</v>
      </c>
      <c r="F1217" s="45" t="s">
        <v>317</v>
      </c>
      <c r="G1217" s="47">
        <v>16.989999999999998</v>
      </c>
    </row>
    <row r="1218" spans="1:7" ht="20.399999999999999" x14ac:dyDescent="0.5">
      <c r="A1218" s="72"/>
      <c r="B1218" s="45" t="s">
        <v>923</v>
      </c>
      <c r="C1218" s="45" t="s">
        <v>924</v>
      </c>
      <c r="D1218" s="46">
        <v>25.99</v>
      </c>
      <c r="E1218" s="45" t="s">
        <v>316</v>
      </c>
      <c r="F1218" s="45" t="s">
        <v>317</v>
      </c>
      <c r="G1218" s="47">
        <v>25.99</v>
      </c>
    </row>
    <row r="1219" spans="1:7" ht="20.399999999999999" x14ac:dyDescent="0.5">
      <c r="A1219" s="72"/>
      <c r="B1219" s="45" t="s">
        <v>917</v>
      </c>
      <c r="C1219" s="45" t="s">
        <v>918</v>
      </c>
      <c r="D1219" s="46">
        <v>14.95</v>
      </c>
      <c r="E1219" s="45" t="s">
        <v>316</v>
      </c>
      <c r="F1219" s="45" t="s">
        <v>895</v>
      </c>
      <c r="G1219" s="47">
        <v>14.95</v>
      </c>
    </row>
    <row r="1220" spans="1:7" ht="40.799999999999997" x14ac:dyDescent="0.5">
      <c r="A1220" s="72"/>
      <c r="B1220" s="45" t="s">
        <v>919</v>
      </c>
      <c r="C1220" s="45" t="s">
        <v>920</v>
      </c>
      <c r="D1220" s="46">
        <v>25.99</v>
      </c>
      <c r="E1220" s="45" t="s">
        <v>316</v>
      </c>
      <c r="F1220" s="45" t="s">
        <v>317</v>
      </c>
      <c r="G1220" s="47">
        <v>25.99</v>
      </c>
    </row>
    <row r="1221" spans="1:7" ht="20.399999999999999" x14ac:dyDescent="0.5">
      <c r="A1221" s="72"/>
      <c r="B1221" s="45" t="s">
        <v>907</v>
      </c>
      <c r="C1221" s="45" t="s">
        <v>908</v>
      </c>
      <c r="D1221" s="46">
        <v>18</v>
      </c>
      <c r="E1221" s="45" t="s">
        <v>316</v>
      </c>
      <c r="F1221" s="45" t="s">
        <v>317</v>
      </c>
      <c r="G1221" s="47">
        <v>18</v>
      </c>
    </row>
    <row r="1222" spans="1:7" ht="51" x14ac:dyDescent="0.5">
      <c r="A1222" s="72"/>
      <c r="B1222" s="45" t="s">
        <v>901</v>
      </c>
      <c r="C1222" s="45" t="s">
        <v>902</v>
      </c>
      <c r="D1222" s="46">
        <v>10.77</v>
      </c>
      <c r="E1222" s="45" t="s">
        <v>316</v>
      </c>
      <c r="F1222" s="45" t="s">
        <v>317</v>
      </c>
      <c r="G1222" s="47">
        <v>10.77</v>
      </c>
    </row>
    <row r="1223" spans="1:7" ht="61.2" x14ac:dyDescent="0.5">
      <c r="A1223" s="72"/>
      <c r="B1223" s="45" t="s">
        <v>899</v>
      </c>
      <c r="C1223" s="45" t="s">
        <v>900</v>
      </c>
      <c r="D1223" s="46">
        <v>11</v>
      </c>
      <c r="E1223" s="45" t="s">
        <v>316</v>
      </c>
      <c r="F1223" s="45" t="s">
        <v>242</v>
      </c>
      <c r="G1223" s="47">
        <v>11</v>
      </c>
    </row>
    <row r="1224" spans="1:7" ht="30.6" x14ac:dyDescent="0.5">
      <c r="A1224" s="72"/>
      <c r="B1224" s="45" t="s">
        <v>925</v>
      </c>
      <c r="C1224" s="45" t="s">
        <v>926</v>
      </c>
      <c r="D1224" s="46">
        <v>7.99</v>
      </c>
      <c r="E1224" s="45" t="s">
        <v>316</v>
      </c>
      <c r="F1224" s="45" t="s">
        <v>317</v>
      </c>
      <c r="G1224" s="47">
        <v>7.99</v>
      </c>
    </row>
    <row r="1225" spans="1:7" ht="20.399999999999999" x14ac:dyDescent="0.5">
      <c r="A1225" s="72"/>
      <c r="B1225" s="45" t="s">
        <v>909</v>
      </c>
      <c r="C1225" s="45" t="s">
        <v>910</v>
      </c>
      <c r="D1225" s="46">
        <v>8.99</v>
      </c>
      <c r="E1225" s="45" t="s">
        <v>316</v>
      </c>
      <c r="F1225" s="45" t="s">
        <v>895</v>
      </c>
      <c r="G1225" s="47">
        <v>8.99</v>
      </c>
    </row>
    <row r="1226" spans="1:7" ht="20.399999999999999" x14ac:dyDescent="0.5">
      <c r="A1226" s="72"/>
      <c r="B1226" s="45" t="s">
        <v>903</v>
      </c>
      <c r="C1226" s="45" t="s">
        <v>904</v>
      </c>
      <c r="D1226" s="46">
        <v>9.58</v>
      </c>
      <c r="E1226" s="45" t="s">
        <v>316</v>
      </c>
      <c r="F1226" s="45" t="s">
        <v>317</v>
      </c>
      <c r="G1226" s="47">
        <v>9.58</v>
      </c>
    </row>
    <row r="1227" spans="1:7" ht="20.399999999999999" x14ac:dyDescent="0.5">
      <c r="A1227" s="72"/>
      <c r="B1227" s="45" t="s">
        <v>937</v>
      </c>
      <c r="C1227" s="45" t="s">
        <v>938</v>
      </c>
      <c r="D1227" s="46">
        <v>14</v>
      </c>
      <c r="E1227" s="45" t="s">
        <v>316</v>
      </c>
      <c r="F1227" s="45" t="s">
        <v>317</v>
      </c>
      <c r="G1227" s="47">
        <v>14</v>
      </c>
    </row>
    <row r="1228" spans="1:7" ht="20.399999999999999" x14ac:dyDescent="0.5">
      <c r="A1228" s="72"/>
      <c r="B1228" s="45" t="s">
        <v>927</v>
      </c>
      <c r="C1228" s="45" t="s">
        <v>928</v>
      </c>
      <c r="D1228" s="46">
        <v>16.989999999999998</v>
      </c>
      <c r="E1228" s="45" t="s">
        <v>316</v>
      </c>
      <c r="F1228" s="45" t="s">
        <v>317</v>
      </c>
      <c r="G1228" s="47">
        <v>16.989999999999998</v>
      </c>
    </row>
    <row r="1229" spans="1:7" ht="40.799999999999997" x14ac:dyDescent="0.5">
      <c r="A1229" s="72"/>
      <c r="B1229" s="45" t="s">
        <v>929</v>
      </c>
      <c r="C1229" s="45" t="s">
        <v>930</v>
      </c>
      <c r="D1229" s="46">
        <v>20.99</v>
      </c>
      <c r="E1229" s="45" t="s">
        <v>316</v>
      </c>
      <c r="F1229" s="45" t="s">
        <v>317</v>
      </c>
      <c r="G1229" s="47">
        <v>20.99</v>
      </c>
    </row>
    <row r="1230" spans="1:7" ht="20.399999999999999" x14ac:dyDescent="0.5">
      <c r="A1230" s="72"/>
      <c r="B1230" s="45" t="s">
        <v>934</v>
      </c>
      <c r="C1230" s="45" t="s">
        <v>935</v>
      </c>
      <c r="D1230" s="46">
        <v>21.99</v>
      </c>
      <c r="E1230" s="45" t="s">
        <v>316</v>
      </c>
      <c r="F1230" s="45" t="s">
        <v>895</v>
      </c>
      <c r="G1230" s="47">
        <v>21.99</v>
      </c>
    </row>
    <row r="1231" spans="1:7" ht="71.400000000000006" x14ac:dyDescent="0.5">
      <c r="A1231" s="72" t="s">
        <v>276</v>
      </c>
      <c r="B1231" s="45" t="s">
        <v>941</v>
      </c>
      <c r="C1231" s="45" t="s">
        <v>942</v>
      </c>
      <c r="D1231" s="46">
        <v>14.99</v>
      </c>
      <c r="E1231" s="45" t="s">
        <v>316</v>
      </c>
      <c r="F1231" s="45" t="s">
        <v>317</v>
      </c>
      <c r="G1231" s="47">
        <v>14.99</v>
      </c>
    </row>
    <row r="1232" spans="1:7" ht="40.799999999999997" x14ac:dyDescent="0.5">
      <c r="A1232" s="72"/>
      <c r="B1232" s="45" t="s">
        <v>943</v>
      </c>
      <c r="C1232" s="45" t="s">
        <v>944</v>
      </c>
      <c r="D1232" s="46">
        <v>5.99</v>
      </c>
      <c r="E1232" s="45" t="s">
        <v>316</v>
      </c>
      <c r="F1232" s="45" t="s">
        <v>317</v>
      </c>
      <c r="G1232" s="47">
        <v>5.99</v>
      </c>
    </row>
    <row r="1233" spans="1:7" ht="20.399999999999999" x14ac:dyDescent="0.5">
      <c r="A1233" s="72"/>
      <c r="B1233" s="45" t="s">
        <v>939</v>
      </c>
      <c r="C1233" s="45" t="s">
        <v>940</v>
      </c>
      <c r="D1233" s="46">
        <v>8</v>
      </c>
      <c r="E1233" s="45" t="s">
        <v>316</v>
      </c>
      <c r="F1233" s="45" t="s">
        <v>895</v>
      </c>
      <c r="G1233" s="47">
        <v>8</v>
      </c>
    </row>
    <row r="1234" spans="1:7" ht="30.6" x14ac:dyDescent="0.5">
      <c r="A1234" s="72"/>
      <c r="B1234" s="45" t="s">
        <v>945</v>
      </c>
      <c r="C1234" s="45" t="s">
        <v>946</v>
      </c>
      <c r="D1234" s="46">
        <v>26.6</v>
      </c>
      <c r="E1234" s="45" t="s">
        <v>316</v>
      </c>
      <c r="F1234" s="45" t="s">
        <v>317</v>
      </c>
      <c r="G1234" s="47">
        <v>26.6</v>
      </c>
    </row>
    <row r="1235" spans="1:7" ht="30.6" x14ac:dyDescent="0.5">
      <c r="A1235" s="72"/>
      <c r="B1235" s="45" t="s">
        <v>947</v>
      </c>
      <c r="C1235" s="45" t="s">
        <v>948</v>
      </c>
      <c r="D1235" s="46">
        <v>23.99</v>
      </c>
      <c r="E1235" s="45" t="s">
        <v>316</v>
      </c>
      <c r="F1235" s="45" t="s">
        <v>317</v>
      </c>
      <c r="G1235" s="47">
        <v>23.99</v>
      </c>
    </row>
    <row r="1236" spans="1:7" ht="30.6" x14ac:dyDescent="0.5">
      <c r="A1236" s="72"/>
      <c r="B1236" s="45" t="s">
        <v>949</v>
      </c>
      <c r="C1236" s="45" t="s">
        <v>950</v>
      </c>
      <c r="D1236" s="46">
        <v>9.99</v>
      </c>
      <c r="E1236" s="45" t="s">
        <v>316</v>
      </c>
      <c r="F1236" s="45" t="s">
        <v>317</v>
      </c>
      <c r="G1236" s="47">
        <v>9.99</v>
      </c>
    </row>
    <row r="1237" spans="1:7" ht="30.6" x14ac:dyDescent="0.5">
      <c r="A1237" s="72"/>
      <c r="B1237" s="45" t="s">
        <v>951</v>
      </c>
      <c r="C1237" s="45" t="s">
        <v>952</v>
      </c>
      <c r="D1237" s="46">
        <v>21.99</v>
      </c>
      <c r="E1237" s="45" t="s">
        <v>316</v>
      </c>
      <c r="F1237" s="45" t="s">
        <v>317</v>
      </c>
      <c r="G1237" s="47">
        <v>21.99</v>
      </c>
    </row>
    <row r="1238" spans="1:7" ht="91.8" x14ac:dyDescent="0.5">
      <c r="A1238" s="72" t="s">
        <v>274</v>
      </c>
      <c r="B1238" s="45" t="s">
        <v>954</v>
      </c>
      <c r="C1238" s="45" t="s">
        <v>955</v>
      </c>
      <c r="D1238" s="46">
        <v>13</v>
      </c>
      <c r="E1238" s="45" t="s">
        <v>316</v>
      </c>
      <c r="F1238" s="45" t="s">
        <v>231</v>
      </c>
      <c r="G1238" s="47">
        <v>13</v>
      </c>
    </row>
    <row r="1239" spans="1:7" ht="30.6" x14ac:dyDescent="0.5">
      <c r="A1239" s="72"/>
      <c r="B1239" s="45" t="s">
        <v>958</v>
      </c>
      <c r="C1239" s="45" t="s">
        <v>959</v>
      </c>
      <c r="D1239" s="46">
        <v>2.5</v>
      </c>
      <c r="E1239" s="45" t="s">
        <v>316</v>
      </c>
      <c r="F1239" s="45" t="s">
        <v>241</v>
      </c>
      <c r="G1239" s="47">
        <v>2.5</v>
      </c>
    </row>
    <row r="1240" spans="1:7" ht="20.399999999999999" x14ac:dyDescent="0.5">
      <c r="A1240" s="72"/>
      <c r="B1240" s="45" t="s">
        <v>962</v>
      </c>
      <c r="C1240" s="45" t="s">
        <v>963</v>
      </c>
      <c r="D1240" s="46">
        <v>21</v>
      </c>
      <c r="E1240" s="45" t="s">
        <v>316</v>
      </c>
      <c r="F1240" s="45" t="s">
        <v>231</v>
      </c>
      <c r="G1240" s="47">
        <v>21</v>
      </c>
    </row>
    <row r="1241" spans="1:7" ht="61.2" x14ac:dyDescent="0.5">
      <c r="A1241" s="72"/>
      <c r="B1241" s="45" t="s">
        <v>956</v>
      </c>
      <c r="C1241" s="45" t="s">
        <v>957</v>
      </c>
      <c r="D1241" s="46">
        <v>22</v>
      </c>
      <c r="E1241" s="45" t="s">
        <v>316</v>
      </c>
      <c r="F1241" s="45" t="s">
        <v>477</v>
      </c>
      <c r="G1241" s="47">
        <v>22</v>
      </c>
    </row>
    <row r="1242" spans="1:7" ht="20.399999999999999" x14ac:dyDescent="0.5">
      <c r="A1242" s="72" t="s">
        <v>960</v>
      </c>
      <c r="B1242" s="45" t="s">
        <v>965</v>
      </c>
      <c r="C1242" s="45" t="s">
        <v>966</v>
      </c>
      <c r="D1242" s="46">
        <v>5</v>
      </c>
      <c r="E1242" s="45" t="s">
        <v>316</v>
      </c>
      <c r="F1242" s="45" t="s">
        <v>242</v>
      </c>
      <c r="G1242" s="47">
        <v>5</v>
      </c>
    </row>
    <row r="1243" spans="1:7" ht="71.400000000000006" x14ac:dyDescent="0.5">
      <c r="A1243" s="72"/>
      <c r="B1243" s="45" t="s">
        <v>967</v>
      </c>
      <c r="C1243" s="45" t="s">
        <v>968</v>
      </c>
      <c r="D1243" s="46">
        <v>15.95</v>
      </c>
      <c r="E1243" s="45" t="s">
        <v>316</v>
      </c>
      <c r="F1243" s="45" t="s">
        <v>969</v>
      </c>
      <c r="G1243" s="47">
        <v>15.95</v>
      </c>
    </row>
    <row r="1244" spans="1:7" ht="30.6" x14ac:dyDescent="0.5">
      <c r="A1244" s="45" t="s">
        <v>648</v>
      </c>
      <c r="B1244" s="45" t="s">
        <v>972</v>
      </c>
      <c r="C1244" s="45" t="s">
        <v>973</v>
      </c>
      <c r="D1244" s="46">
        <v>8</v>
      </c>
      <c r="E1244" s="45" t="s">
        <v>316</v>
      </c>
      <c r="F1244" s="45" t="s">
        <v>241</v>
      </c>
      <c r="G1244" s="47">
        <v>8</v>
      </c>
    </row>
    <row r="1245" spans="1:7" x14ac:dyDescent="0.5">
      <c r="A1245" s="72" t="s">
        <v>293</v>
      </c>
      <c r="B1245" s="72" t="s">
        <v>976</v>
      </c>
      <c r="C1245" s="72" t="s">
        <v>977</v>
      </c>
      <c r="D1245" s="75">
        <v>10</v>
      </c>
      <c r="E1245" s="72" t="s">
        <v>316</v>
      </c>
      <c r="F1245" s="45" t="s">
        <v>241</v>
      </c>
      <c r="G1245" s="47">
        <v>10</v>
      </c>
    </row>
    <row r="1246" spans="1:7" x14ac:dyDescent="0.5">
      <c r="A1246" s="72"/>
      <c r="B1246" s="72"/>
      <c r="C1246" s="72"/>
      <c r="D1246" s="75"/>
      <c r="E1246" s="72"/>
      <c r="F1246" s="45" t="s">
        <v>242</v>
      </c>
      <c r="G1246" s="47">
        <v>10</v>
      </c>
    </row>
    <row r="1247" spans="1:7" x14ac:dyDescent="0.5">
      <c r="A1247" s="72"/>
      <c r="B1247" s="72" t="s">
        <v>978</v>
      </c>
      <c r="C1247" s="72" t="s">
        <v>979</v>
      </c>
      <c r="D1247" s="75">
        <v>16</v>
      </c>
      <c r="E1247" s="72" t="s">
        <v>316</v>
      </c>
      <c r="F1247" s="45" t="s">
        <v>242</v>
      </c>
      <c r="G1247" s="47">
        <v>16</v>
      </c>
    </row>
    <row r="1248" spans="1:7" x14ac:dyDescent="0.5">
      <c r="A1248" s="72"/>
      <c r="B1248" s="72"/>
      <c r="C1248" s="72"/>
      <c r="D1248" s="75"/>
      <c r="E1248" s="72"/>
      <c r="F1248" s="45" t="s">
        <v>980</v>
      </c>
      <c r="G1248" s="47">
        <v>16</v>
      </c>
    </row>
    <row r="1249" spans="1:7" ht="51" x14ac:dyDescent="0.5">
      <c r="A1249" s="45" t="s">
        <v>675</v>
      </c>
      <c r="B1249" s="45" t="s">
        <v>983</v>
      </c>
      <c r="C1249" s="45" t="s">
        <v>984</v>
      </c>
      <c r="D1249" s="46">
        <v>20</v>
      </c>
      <c r="E1249" s="45" t="s">
        <v>316</v>
      </c>
      <c r="F1249" s="45" t="s">
        <v>241</v>
      </c>
      <c r="G1249" s="47">
        <v>20</v>
      </c>
    </row>
    <row r="1250" spans="1:7" ht="20.399999999999999" x14ac:dyDescent="0.5">
      <c r="A1250" s="72" t="s">
        <v>3197</v>
      </c>
      <c r="B1250" s="45" t="s">
        <v>1003</v>
      </c>
      <c r="C1250" s="45" t="s">
        <v>1004</v>
      </c>
      <c r="D1250" s="46">
        <v>14.99</v>
      </c>
      <c r="E1250" s="45" t="s">
        <v>316</v>
      </c>
      <c r="F1250" s="45" t="s">
        <v>231</v>
      </c>
      <c r="G1250" s="47">
        <v>14.99</v>
      </c>
    </row>
    <row r="1251" spans="1:7" ht="20.399999999999999" x14ac:dyDescent="0.5">
      <c r="A1251" s="72"/>
      <c r="B1251" s="45" t="s">
        <v>992</v>
      </c>
      <c r="C1251" s="45" t="s">
        <v>993</v>
      </c>
      <c r="D1251" s="46">
        <v>5</v>
      </c>
      <c r="E1251" s="45" t="s">
        <v>316</v>
      </c>
      <c r="F1251" s="45" t="s">
        <v>317</v>
      </c>
      <c r="G1251" s="47">
        <v>5</v>
      </c>
    </row>
    <row r="1252" spans="1:7" ht="81.599999999999994" x14ac:dyDescent="0.5">
      <c r="A1252" s="72"/>
      <c r="B1252" s="45" t="s">
        <v>1005</v>
      </c>
      <c r="C1252" s="45" t="s">
        <v>1006</v>
      </c>
      <c r="D1252" s="46">
        <v>22.8</v>
      </c>
      <c r="E1252" s="45" t="s">
        <v>316</v>
      </c>
      <c r="F1252" s="45" t="s">
        <v>231</v>
      </c>
      <c r="G1252" s="47">
        <v>22.8</v>
      </c>
    </row>
    <row r="1253" spans="1:7" ht="20.399999999999999" x14ac:dyDescent="0.5">
      <c r="A1253" s="72"/>
      <c r="B1253" s="45" t="s">
        <v>994</v>
      </c>
      <c r="C1253" s="45" t="s">
        <v>995</v>
      </c>
      <c r="D1253" s="46">
        <v>5.99</v>
      </c>
      <c r="E1253" s="45" t="s">
        <v>316</v>
      </c>
      <c r="F1253" s="45" t="s">
        <v>231</v>
      </c>
      <c r="G1253" s="47">
        <v>5.99</v>
      </c>
    </row>
    <row r="1254" spans="1:7" ht="20.399999999999999" x14ac:dyDescent="0.5">
      <c r="A1254" s="72"/>
      <c r="B1254" s="45" t="s">
        <v>996</v>
      </c>
      <c r="C1254" s="45" t="s">
        <v>997</v>
      </c>
      <c r="D1254" s="46">
        <v>17.989999999999998</v>
      </c>
      <c r="E1254" s="45" t="s">
        <v>316</v>
      </c>
      <c r="F1254" s="45" t="s">
        <v>231</v>
      </c>
      <c r="G1254" s="47">
        <v>17.989999999999998</v>
      </c>
    </row>
    <row r="1255" spans="1:7" ht="20.399999999999999" x14ac:dyDescent="0.5">
      <c r="A1255" s="72"/>
      <c r="B1255" s="45" t="s">
        <v>990</v>
      </c>
      <c r="C1255" s="45" t="s">
        <v>991</v>
      </c>
      <c r="D1255" s="46">
        <v>5.99</v>
      </c>
      <c r="E1255" s="45" t="s">
        <v>316</v>
      </c>
      <c r="F1255" s="45" t="s">
        <v>231</v>
      </c>
      <c r="G1255" s="47">
        <v>5.99</v>
      </c>
    </row>
    <row r="1256" spans="1:7" ht="20.399999999999999" x14ac:dyDescent="0.5">
      <c r="A1256" s="72"/>
      <c r="B1256" s="45" t="s">
        <v>1001</v>
      </c>
      <c r="C1256" s="45" t="s">
        <v>1002</v>
      </c>
      <c r="D1256" s="46">
        <v>29</v>
      </c>
      <c r="E1256" s="45" t="s">
        <v>316</v>
      </c>
      <c r="F1256" s="45" t="s">
        <v>317</v>
      </c>
      <c r="G1256" s="47">
        <v>29</v>
      </c>
    </row>
    <row r="1257" spans="1:7" ht="20.399999999999999" x14ac:dyDescent="0.5">
      <c r="A1257" s="72"/>
      <c r="B1257" s="45" t="s">
        <v>987</v>
      </c>
      <c r="C1257" s="45" t="s">
        <v>988</v>
      </c>
      <c r="D1257" s="46">
        <v>17</v>
      </c>
      <c r="E1257" s="45" t="s">
        <v>316</v>
      </c>
      <c r="F1257" s="45" t="s">
        <v>241</v>
      </c>
      <c r="G1257" s="47">
        <v>17</v>
      </c>
    </row>
    <row r="1258" spans="1:7" ht="20.399999999999999" x14ac:dyDescent="0.5">
      <c r="A1258" s="72"/>
      <c r="B1258" s="45" t="s">
        <v>999</v>
      </c>
      <c r="C1258" s="45" t="s">
        <v>1000</v>
      </c>
      <c r="D1258" s="46">
        <v>10</v>
      </c>
      <c r="E1258" s="45" t="s">
        <v>316</v>
      </c>
      <c r="F1258" s="45" t="s">
        <v>231</v>
      </c>
      <c r="G1258" s="47">
        <v>10</v>
      </c>
    </row>
    <row r="1259" spans="1:7" ht="20.399999999999999" x14ac:dyDescent="0.5">
      <c r="A1259" s="72" t="s">
        <v>578</v>
      </c>
      <c r="B1259" s="45" t="s">
        <v>1009</v>
      </c>
      <c r="C1259" s="45" t="s">
        <v>1010</v>
      </c>
      <c r="D1259" s="46">
        <v>7.88</v>
      </c>
      <c r="E1259" s="45" t="s">
        <v>316</v>
      </c>
      <c r="F1259" s="45" t="s">
        <v>317</v>
      </c>
      <c r="G1259" s="47">
        <v>7.88</v>
      </c>
    </row>
    <row r="1260" spans="1:7" ht="30.6" x14ac:dyDescent="0.5">
      <c r="A1260" s="72"/>
      <c r="B1260" s="45" t="s">
        <v>1011</v>
      </c>
      <c r="C1260" s="45" t="s">
        <v>1012</v>
      </c>
      <c r="D1260" s="46">
        <v>5.64</v>
      </c>
      <c r="E1260" s="45" t="s">
        <v>316</v>
      </c>
      <c r="F1260" s="45" t="s">
        <v>317</v>
      </c>
      <c r="G1260" s="47">
        <v>5.64</v>
      </c>
    </row>
    <row r="1261" spans="1:7" ht="20.399999999999999" x14ac:dyDescent="0.5">
      <c r="A1261" s="72"/>
      <c r="B1261" s="45" t="s">
        <v>1013</v>
      </c>
      <c r="C1261" s="45" t="s">
        <v>1014</v>
      </c>
      <c r="D1261" s="46">
        <v>5.64</v>
      </c>
      <c r="E1261" s="45" t="s">
        <v>316</v>
      </c>
      <c r="F1261" s="45" t="s">
        <v>317</v>
      </c>
      <c r="G1261" s="47">
        <v>5.64</v>
      </c>
    </row>
    <row r="1262" spans="1:7" ht="30.6" x14ac:dyDescent="0.5">
      <c r="A1262" s="72" t="s">
        <v>1155</v>
      </c>
      <c r="B1262" s="45" t="s">
        <v>1024</v>
      </c>
      <c r="C1262" s="45" t="s">
        <v>1025</v>
      </c>
      <c r="D1262" s="46">
        <v>28</v>
      </c>
      <c r="E1262" s="45" t="s">
        <v>316</v>
      </c>
      <c r="F1262" s="45" t="s">
        <v>1023</v>
      </c>
      <c r="G1262" s="47">
        <v>28</v>
      </c>
    </row>
    <row r="1263" spans="1:7" ht="61.2" x14ac:dyDescent="0.5">
      <c r="A1263" s="72"/>
      <c r="B1263" s="45" t="s">
        <v>1021</v>
      </c>
      <c r="C1263" s="45" t="s">
        <v>1022</v>
      </c>
      <c r="D1263" s="46">
        <v>10.73</v>
      </c>
      <c r="E1263" s="45" t="s">
        <v>316</v>
      </c>
      <c r="F1263" s="45" t="s">
        <v>1023</v>
      </c>
      <c r="G1263" s="47">
        <v>10.73</v>
      </c>
    </row>
    <row r="1264" spans="1:7" ht="20.399999999999999" x14ac:dyDescent="0.5">
      <c r="A1264" s="72"/>
      <c r="B1264" s="45" t="s">
        <v>1026</v>
      </c>
      <c r="C1264" s="45" t="s">
        <v>1027</v>
      </c>
      <c r="D1264" s="46">
        <v>47.07</v>
      </c>
      <c r="E1264" s="45" t="s">
        <v>316</v>
      </c>
      <c r="F1264" s="45" t="s">
        <v>1023</v>
      </c>
      <c r="G1264" s="47">
        <v>47.07</v>
      </c>
    </row>
    <row r="1265" spans="1:7" ht="30.6" x14ac:dyDescent="0.5">
      <c r="A1265" s="72"/>
      <c r="B1265" s="45" t="s">
        <v>1018</v>
      </c>
      <c r="C1265" s="45" t="s">
        <v>1019</v>
      </c>
      <c r="D1265" s="46">
        <v>22</v>
      </c>
      <c r="E1265" s="45" t="s">
        <v>316</v>
      </c>
      <c r="F1265" s="45" t="s">
        <v>1020</v>
      </c>
      <c r="G1265" s="47">
        <v>22</v>
      </c>
    </row>
    <row r="1266" spans="1:7" ht="61.2" x14ac:dyDescent="0.5">
      <c r="A1266" s="72" t="s">
        <v>258</v>
      </c>
      <c r="B1266" s="45" t="s">
        <v>1029</v>
      </c>
      <c r="C1266" s="45" t="s">
        <v>1030</v>
      </c>
      <c r="D1266" s="46">
        <v>18.98</v>
      </c>
      <c r="E1266" s="45" t="s">
        <v>316</v>
      </c>
      <c r="F1266" s="45" t="s">
        <v>259</v>
      </c>
      <c r="G1266" s="47">
        <v>18.98</v>
      </c>
    </row>
    <row r="1267" spans="1:7" ht="51" x14ac:dyDescent="0.5">
      <c r="A1267" s="72"/>
      <c r="B1267" s="45" t="s">
        <v>1031</v>
      </c>
      <c r="C1267" s="45" t="s">
        <v>1032</v>
      </c>
      <c r="D1267" s="46">
        <v>14</v>
      </c>
      <c r="E1267" s="45" t="s">
        <v>316</v>
      </c>
      <c r="F1267" s="45" t="s">
        <v>317</v>
      </c>
      <c r="G1267" s="47">
        <v>14</v>
      </c>
    </row>
    <row r="1268" spans="1:7" ht="61.2" x14ac:dyDescent="0.5">
      <c r="A1268" s="72" t="s">
        <v>321</v>
      </c>
      <c r="B1268" s="45" t="s">
        <v>1072</v>
      </c>
      <c r="C1268" s="45" t="s">
        <v>1073</v>
      </c>
      <c r="D1268" s="46">
        <v>16</v>
      </c>
      <c r="E1268" s="45" t="s">
        <v>316</v>
      </c>
      <c r="F1268" s="45" t="s">
        <v>1037</v>
      </c>
      <c r="G1268" s="47">
        <v>16</v>
      </c>
    </row>
    <row r="1269" spans="1:7" ht="40.799999999999997" x14ac:dyDescent="0.5">
      <c r="A1269" s="72"/>
      <c r="B1269" s="45" t="s">
        <v>1038</v>
      </c>
      <c r="C1269" s="45" t="s">
        <v>1039</v>
      </c>
      <c r="D1269" s="46">
        <v>36</v>
      </c>
      <c r="E1269" s="45" t="s">
        <v>316</v>
      </c>
      <c r="F1269" s="45" t="s">
        <v>317</v>
      </c>
      <c r="G1269" s="47">
        <v>36</v>
      </c>
    </row>
    <row r="1270" spans="1:7" ht="30.6" x14ac:dyDescent="0.5">
      <c r="A1270" s="72"/>
      <c r="B1270" s="45" t="s">
        <v>1045</v>
      </c>
      <c r="C1270" s="45" t="s">
        <v>1046</v>
      </c>
      <c r="D1270" s="46">
        <v>18.489999999999998</v>
      </c>
      <c r="E1270" s="45" t="s">
        <v>316</v>
      </c>
      <c r="F1270" s="45" t="s">
        <v>1037</v>
      </c>
      <c r="G1270" s="47">
        <v>18.489999999999998</v>
      </c>
    </row>
    <row r="1271" spans="1:7" ht="20.399999999999999" x14ac:dyDescent="0.5">
      <c r="A1271" s="72"/>
      <c r="B1271" s="45" t="s">
        <v>1069</v>
      </c>
      <c r="C1271" s="45" t="s">
        <v>1070</v>
      </c>
      <c r="D1271" s="46">
        <v>15</v>
      </c>
      <c r="E1271" s="45" t="s">
        <v>316</v>
      </c>
      <c r="F1271" s="45" t="s">
        <v>1037</v>
      </c>
      <c r="G1271" s="47">
        <v>15</v>
      </c>
    </row>
    <row r="1272" spans="1:7" ht="20.399999999999999" x14ac:dyDescent="0.5">
      <c r="A1272" s="72"/>
      <c r="B1272" s="45" t="s">
        <v>1042</v>
      </c>
      <c r="C1272" s="45" t="s">
        <v>1043</v>
      </c>
      <c r="D1272" s="46">
        <v>17</v>
      </c>
      <c r="E1272" s="45" t="s">
        <v>316</v>
      </c>
      <c r="F1272" s="45" t="s">
        <v>1037</v>
      </c>
      <c r="G1272" s="47">
        <v>17</v>
      </c>
    </row>
    <row r="1273" spans="1:7" ht="20.399999999999999" x14ac:dyDescent="0.5">
      <c r="A1273" s="72"/>
      <c r="B1273" s="45" t="s">
        <v>1047</v>
      </c>
      <c r="C1273" s="45" t="s">
        <v>1048</v>
      </c>
      <c r="D1273" s="46">
        <v>13.96</v>
      </c>
      <c r="E1273" s="45" t="s">
        <v>316</v>
      </c>
      <c r="F1273" s="45" t="s">
        <v>231</v>
      </c>
      <c r="G1273" s="47">
        <v>13.96</v>
      </c>
    </row>
    <row r="1274" spans="1:7" ht="30.6" x14ac:dyDescent="0.5">
      <c r="A1274" s="72"/>
      <c r="B1274" s="45" t="s">
        <v>1053</v>
      </c>
      <c r="C1274" s="45" t="s">
        <v>1054</v>
      </c>
      <c r="D1274" s="46">
        <v>8.99</v>
      </c>
      <c r="E1274" s="45" t="s">
        <v>316</v>
      </c>
      <c r="F1274" s="45" t="s">
        <v>1055</v>
      </c>
      <c r="G1274" s="47">
        <v>8.99</v>
      </c>
    </row>
    <row r="1275" spans="1:7" ht="20.399999999999999" x14ac:dyDescent="0.5">
      <c r="A1275" s="72"/>
      <c r="B1275" s="45" t="s">
        <v>1056</v>
      </c>
      <c r="C1275" s="45" t="s">
        <v>1057</v>
      </c>
      <c r="D1275" s="46">
        <v>19.95</v>
      </c>
      <c r="E1275" s="45" t="s">
        <v>316</v>
      </c>
      <c r="F1275" s="45" t="s">
        <v>317</v>
      </c>
      <c r="G1275" s="47">
        <v>19.95</v>
      </c>
    </row>
    <row r="1276" spans="1:7" ht="20.399999999999999" x14ac:dyDescent="0.5">
      <c r="A1276" s="72"/>
      <c r="B1276" s="45" t="s">
        <v>1040</v>
      </c>
      <c r="C1276" s="45" t="s">
        <v>1041</v>
      </c>
      <c r="D1276" s="46">
        <v>8.39</v>
      </c>
      <c r="E1276" s="45" t="s">
        <v>316</v>
      </c>
      <c r="F1276" s="45" t="s">
        <v>317</v>
      </c>
      <c r="G1276" s="47">
        <v>8.39</v>
      </c>
    </row>
    <row r="1277" spans="1:7" ht="20.399999999999999" x14ac:dyDescent="0.5">
      <c r="A1277" s="72"/>
      <c r="B1277" s="45" t="s">
        <v>1063</v>
      </c>
      <c r="C1277" s="45" t="s">
        <v>1064</v>
      </c>
      <c r="D1277" s="46">
        <v>7</v>
      </c>
      <c r="E1277" s="45" t="s">
        <v>316</v>
      </c>
      <c r="F1277" s="45" t="s">
        <v>1037</v>
      </c>
      <c r="G1277" s="47">
        <v>7</v>
      </c>
    </row>
    <row r="1278" spans="1:7" ht="20.399999999999999" x14ac:dyDescent="0.5">
      <c r="A1278" s="72"/>
      <c r="B1278" s="45" t="s">
        <v>1035</v>
      </c>
      <c r="C1278" s="45" t="s">
        <v>1036</v>
      </c>
      <c r="D1278" s="46">
        <v>5.59</v>
      </c>
      <c r="E1278" s="45" t="s">
        <v>316</v>
      </c>
      <c r="F1278" s="45" t="s">
        <v>1037</v>
      </c>
      <c r="G1278" s="47">
        <v>5.59</v>
      </c>
    </row>
    <row r="1279" spans="1:7" ht="51" x14ac:dyDescent="0.5">
      <c r="A1279" s="72"/>
      <c r="B1279" s="45" t="s">
        <v>1080</v>
      </c>
      <c r="C1279" s="45" t="s">
        <v>1081</v>
      </c>
      <c r="D1279" s="46">
        <v>9.6300000000000008</v>
      </c>
      <c r="E1279" s="45" t="s">
        <v>316</v>
      </c>
      <c r="F1279" s="45" t="s">
        <v>1037</v>
      </c>
      <c r="G1279" s="47">
        <v>9.6300000000000008</v>
      </c>
    </row>
    <row r="1280" spans="1:7" ht="20.399999999999999" x14ac:dyDescent="0.5">
      <c r="A1280" s="72"/>
      <c r="B1280" s="45" t="s">
        <v>1067</v>
      </c>
      <c r="C1280" s="45" t="s">
        <v>1068</v>
      </c>
      <c r="D1280" s="46">
        <v>26</v>
      </c>
      <c r="E1280" s="45" t="s">
        <v>316</v>
      </c>
      <c r="F1280" s="45" t="s">
        <v>1037</v>
      </c>
      <c r="G1280" s="47">
        <v>26</v>
      </c>
    </row>
    <row r="1281" spans="1:7" ht="20.399999999999999" x14ac:dyDescent="0.5">
      <c r="A1281" s="72"/>
      <c r="B1281" s="45" t="s">
        <v>1058</v>
      </c>
      <c r="C1281" s="45" t="s">
        <v>1059</v>
      </c>
      <c r="D1281" s="46">
        <v>6.99</v>
      </c>
      <c r="E1281" s="45" t="s">
        <v>316</v>
      </c>
      <c r="F1281" s="45" t="s">
        <v>1037</v>
      </c>
      <c r="G1281" s="47">
        <v>6.99</v>
      </c>
    </row>
    <row r="1282" spans="1:7" ht="20.399999999999999" x14ac:dyDescent="0.5">
      <c r="A1282" s="72"/>
      <c r="B1282" s="45" t="s">
        <v>1075</v>
      </c>
      <c r="C1282" s="45" t="s">
        <v>1076</v>
      </c>
      <c r="D1282" s="46">
        <v>14.99</v>
      </c>
      <c r="E1282" s="45" t="s">
        <v>316</v>
      </c>
      <c r="F1282" s="45" t="s">
        <v>1037</v>
      </c>
      <c r="G1282" s="47">
        <v>14.99</v>
      </c>
    </row>
    <row r="1283" spans="1:7" ht="20.399999999999999" x14ac:dyDescent="0.5">
      <c r="A1283" s="72"/>
      <c r="B1283" s="45" t="s">
        <v>1049</v>
      </c>
      <c r="C1283" s="45" t="s">
        <v>1050</v>
      </c>
      <c r="D1283" s="46">
        <v>19.989999999999998</v>
      </c>
      <c r="E1283" s="45" t="s">
        <v>316</v>
      </c>
      <c r="F1283" s="45" t="s">
        <v>231</v>
      </c>
      <c r="G1283" s="47">
        <v>19.989999999999998</v>
      </c>
    </row>
    <row r="1284" spans="1:7" ht="40.799999999999997" x14ac:dyDescent="0.5">
      <c r="A1284" s="72"/>
      <c r="B1284" s="45" t="s">
        <v>1078</v>
      </c>
      <c r="C1284" s="45" t="s">
        <v>1079</v>
      </c>
      <c r="D1284" s="46">
        <v>19.989999999999998</v>
      </c>
      <c r="E1284" s="45" t="s">
        <v>316</v>
      </c>
      <c r="F1284" s="45" t="s">
        <v>231</v>
      </c>
      <c r="G1284" s="47">
        <v>19.989999999999998</v>
      </c>
    </row>
    <row r="1285" spans="1:7" ht="30.6" x14ac:dyDescent="0.5">
      <c r="A1285" s="72"/>
      <c r="B1285" s="45" t="s">
        <v>1065</v>
      </c>
      <c r="C1285" s="45" t="s">
        <v>1066</v>
      </c>
      <c r="D1285" s="46">
        <v>17</v>
      </c>
      <c r="E1285" s="45" t="s">
        <v>316</v>
      </c>
      <c r="F1285" s="45" t="s">
        <v>1037</v>
      </c>
      <c r="G1285" s="47">
        <v>17</v>
      </c>
    </row>
    <row r="1286" spans="1:7" ht="20.399999999999999" x14ac:dyDescent="0.5">
      <c r="A1286" s="72"/>
      <c r="B1286" s="45" t="s">
        <v>1051</v>
      </c>
      <c r="C1286" s="45" t="s">
        <v>1052</v>
      </c>
      <c r="D1286" s="46">
        <v>6.59</v>
      </c>
      <c r="E1286" s="45" t="s">
        <v>316</v>
      </c>
      <c r="F1286" s="45" t="s">
        <v>231</v>
      </c>
      <c r="G1286" s="47">
        <v>6.59</v>
      </c>
    </row>
    <row r="1287" spans="1:7" ht="122.4" x14ac:dyDescent="0.5">
      <c r="A1287" s="72"/>
      <c r="B1287" s="45" t="s">
        <v>1060</v>
      </c>
      <c r="C1287" s="45" t="s">
        <v>1061</v>
      </c>
      <c r="D1287" s="46">
        <v>17.09</v>
      </c>
      <c r="E1287" s="45" t="s">
        <v>316</v>
      </c>
      <c r="F1287" s="45" t="s">
        <v>1037</v>
      </c>
      <c r="G1287" s="47">
        <v>17.09</v>
      </c>
    </row>
    <row r="1288" spans="1:7" ht="30.6" x14ac:dyDescent="0.5">
      <c r="A1288" s="72" t="s">
        <v>494</v>
      </c>
      <c r="B1288" s="45" t="s">
        <v>1085</v>
      </c>
      <c r="C1288" s="45" t="s">
        <v>1086</v>
      </c>
      <c r="D1288" s="46">
        <v>33</v>
      </c>
      <c r="E1288" s="45" t="s">
        <v>316</v>
      </c>
      <c r="F1288" s="45" t="s">
        <v>242</v>
      </c>
      <c r="G1288" s="47">
        <v>33</v>
      </c>
    </row>
    <row r="1289" spans="1:7" ht="71.400000000000006" x14ac:dyDescent="0.5">
      <c r="A1289" s="72"/>
      <c r="B1289" s="45" t="s">
        <v>1083</v>
      </c>
      <c r="C1289" s="45" t="s">
        <v>1084</v>
      </c>
      <c r="D1289" s="46">
        <v>22</v>
      </c>
      <c r="E1289" s="45" t="s">
        <v>316</v>
      </c>
      <c r="F1289" s="45" t="s">
        <v>241</v>
      </c>
      <c r="G1289" s="47">
        <v>22</v>
      </c>
    </row>
    <row r="1290" spans="1:7" ht="20.399999999999999" x14ac:dyDescent="0.5">
      <c r="A1290" s="72" t="s">
        <v>3099</v>
      </c>
      <c r="B1290" s="45" t="s">
        <v>1091</v>
      </c>
      <c r="C1290" s="45" t="s">
        <v>1092</v>
      </c>
      <c r="D1290" s="46">
        <v>17</v>
      </c>
      <c r="E1290" s="45" t="s">
        <v>316</v>
      </c>
      <c r="F1290" s="45" t="s">
        <v>242</v>
      </c>
      <c r="G1290" s="47">
        <v>17</v>
      </c>
    </row>
    <row r="1291" spans="1:7" ht="20.399999999999999" x14ac:dyDescent="0.5">
      <c r="A1291" s="72"/>
      <c r="B1291" s="45" t="s">
        <v>1089</v>
      </c>
      <c r="C1291" s="45" t="s">
        <v>1090</v>
      </c>
      <c r="D1291" s="46">
        <v>14</v>
      </c>
      <c r="E1291" s="45" t="s">
        <v>316</v>
      </c>
      <c r="F1291" s="45" t="s">
        <v>241</v>
      </c>
      <c r="G1291" s="47">
        <v>14</v>
      </c>
    </row>
    <row r="1292" spans="1:7" ht="20.399999999999999" x14ac:dyDescent="0.5">
      <c r="A1292" s="72"/>
      <c r="B1292" s="45" t="s">
        <v>1093</v>
      </c>
      <c r="C1292" s="45" t="s">
        <v>1094</v>
      </c>
      <c r="D1292" s="46">
        <v>10</v>
      </c>
      <c r="E1292" s="45" t="s">
        <v>316</v>
      </c>
      <c r="F1292" s="45" t="s">
        <v>241</v>
      </c>
      <c r="G1292" s="47">
        <v>10</v>
      </c>
    </row>
    <row r="1293" spans="1:7" ht="132.6" x14ac:dyDescent="0.5">
      <c r="A1293" s="45" t="s">
        <v>721</v>
      </c>
      <c r="B1293" s="45" t="s">
        <v>1097</v>
      </c>
      <c r="C1293" s="45" t="s">
        <v>1098</v>
      </c>
      <c r="D1293" s="46">
        <v>25</v>
      </c>
      <c r="E1293" s="45" t="s">
        <v>316</v>
      </c>
      <c r="F1293" s="45" t="s">
        <v>317</v>
      </c>
      <c r="G1293" s="47">
        <v>25</v>
      </c>
    </row>
    <row r="1294" spans="1:7" ht="20.399999999999999" x14ac:dyDescent="0.5">
      <c r="A1294" s="72" t="s">
        <v>3497</v>
      </c>
      <c r="B1294" s="45" t="s">
        <v>713</v>
      </c>
      <c r="C1294" s="45" t="s">
        <v>714</v>
      </c>
      <c r="D1294" s="46">
        <v>9.99</v>
      </c>
      <c r="E1294" s="45" t="s">
        <v>316</v>
      </c>
      <c r="F1294" s="45" t="s">
        <v>317</v>
      </c>
      <c r="G1294" s="47">
        <v>9.99</v>
      </c>
    </row>
    <row r="1295" spans="1:7" ht="20.399999999999999" x14ac:dyDescent="0.5">
      <c r="A1295" s="72"/>
      <c r="B1295" s="45" t="s">
        <v>699</v>
      </c>
      <c r="C1295" s="45" t="s">
        <v>700</v>
      </c>
      <c r="D1295" s="46">
        <v>20</v>
      </c>
      <c r="E1295" s="45" t="s">
        <v>316</v>
      </c>
      <c r="F1295" s="45" t="s">
        <v>317</v>
      </c>
      <c r="G1295" s="47">
        <v>20</v>
      </c>
    </row>
    <row r="1296" spans="1:7" ht="20.399999999999999" x14ac:dyDescent="0.5">
      <c r="A1296" s="72"/>
      <c r="B1296" s="45" t="s">
        <v>722</v>
      </c>
      <c r="C1296" s="45" t="s">
        <v>723</v>
      </c>
      <c r="D1296" s="46">
        <v>8</v>
      </c>
      <c r="E1296" s="45" t="s">
        <v>316</v>
      </c>
      <c r="F1296" s="45" t="s">
        <v>317</v>
      </c>
      <c r="G1296" s="47">
        <v>8</v>
      </c>
    </row>
    <row r="1297" spans="1:7" ht="30.6" x14ac:dyDescent="0.5">
      <c r="A1297" s="72"/>
      <c r="B1297" s="45" t="s">
        <v>724</v>
      </c>
      <c r="C1297" s="45" t="s">
        <v>725</v>
      </c>
      <c r="D1297" s="46">
        <v>7</v>
      </c>
      <c r="E1297" s="45" t="s">
        <v>316</v>
      </c>
      <c r="F1297" s="45" t="s">
        <v>317</v>
      </c>
      <c r="G1297" s="47">
        <v>7</v>
      </c>
    </row>
    <row r="1298" spans="1:7" ht="40.799999999999997" x14ac:dyDescent="0.5">
      <c r="A1298" s="72"/>
      <c r="B1298" s="45" t="s">
        <v>726</v>
      </c>
      <c r="C1298" s="45" t="s">
        <v>727</v>
      </c>
      <c r="D1298" s="46">
        <v>13</v>
      </c>
      <c r="E1298" s="45" t="s">
        <v>316</v>
      </c>
      <c r="F1298" s="45" t="s">
        <v>317</v>
      </c>
      <c r="G1298" s="47">
        <v>13</v>
      </c>
    </row>
    <row r="1299" spans="1:7" ht="20.399999999999999" x14ac:dyDescent="0.5">
      <c r="A1299" s="72"/>
      <c r="B1299" s="45" t="s">
        <v>1100</v>
      </c>
      <c r="C1299" s="45" t="s">
        <v>1101</v>
      </c>
      <c r="D1299" s="46">
        <v>39.99</v>
      </c>
      <c r="E1299" s="45" t="s">
        <v>316</v>
      </c>
      <c r="F1299" s="45" t="s">
        <v>1102</v>
      </c>
      <c r="G1299" s="47">
        <v>39.99</v>
      </c>
    </row>
    <row r="1300" spans="1:7" ht="20.399999999999999" x14ac:dyDescent="0.5">
      <c r="A1300" s="72"/>
      <c r="B1300" s="45" t="s">
        <v>715</v>
      </c>
      <c r="C1300" s="45" t="s">
        <v>716</v>
      </c>
      <c r="D1300" s="46">
        <v>12.99</v>
      </c>
      <c r="E1300" s="45" t="s">
        <v>316</v>
      </c>
      <c r="F1300" s="45" t="s">
        <v>317</v>
      </c>
      <c r="G1300" s="47">
        <v>12.99</v>
      </c>
    </row>
    <row r="1301" spans="1:7" ht="30.6" x14ac:dyDescent="0.5">
      <c r="A1301" s="72"/>
      <c r="B1301" s="45" t="s">
        <v>701</v>
      </c>
      <c r="C1301" s="45" t="s">
        <v>702</v>
      </c>
      <c r="D1301" s="46">
        <v>4</v>
      </c>
      <c r="E1301" s="45" t="s">
        <v>316</v>
      </c>
      <c r="F1301" s="45" t="s">
        <v>317</v>
      </c>
      <c r="G1301" s="47">
        <v>4</v>
      </c>
    </row>
    <row r="1302" spans="1:7" ht="20.399999999999999" x14ac:dyDescent="0.5">
      <c r="A1302" s="72"/>
      <c r="B1302" s="45" t="s">
        <v>705</v>
      </c>
      <c r="C1302" s="45" t="s">
        <v>706</v>
      </c>
      <c r="D1302" s="46">
        <v>10.199999999999999</v>
      </c>
      <c r="E1302" s="45" t="s">
        <v>316</v>
      </c>
      <c r="F1302" s="45" t="s">
        <v>317</v>
      </c>
      <c r="G1302" s="47">
        <v>10.199999999999999</v>
      </c>
    </row>
    <row r="1303" spans="1:7" ht="20.399999999999999" x14ac:dyDescent="0.5">
      <c r="A1303" s="72"/>
      <c r="B1303" s="45" t="s">
        <v>707</v>
      </c>
      <c r="C1303" s="45" t="s">
        <v>708</v>
      </c>
      <c r="D1303" s="46">
        <v>16.8</v>
      </c>
      <c r="E1303" s="45" t="s">
        <v>316</v>
      </c>
      <c r="F1303" s="45" t="s">
        <v>317</v>
      </c>
      <c r="G1303" s="47">
        <v>16.8</v>
      </c>
    </row>
    <row r="1304" spans="1:7" ht="20.399999999999999" x14ac:dyDescent="0.5">
      <c r="A1304" s="72"/>
      <c r="B1304" s="45" t="s">
        <v>717</v>
      </c>
      <c r="C1304" s="45" t="s">
        <v>718</v>
      </c>
      <c r="D1304" s="46">
        <v>24.95</v>
      </c>
      <c r="E1304" s="45" t="s">
        <v>316</v>
      </c>
      <c r="F1304" s="45" t="s">
        <v>317</v>
      </c>
      <c r="G1304" s="47">
        <v>24.95</v>
      </c>
    </row>
    <row r="1305" spans="1:7" ht="51" x14ac:dyDescent="0.5">
      <c r="A1305" s="72"/>
      <c r="B1305" s="45" t="s">
        <v>709</v>
      </c>
      <c r="C1305" s="45" t="s">
        <v>710</v>
      </c>
      <c r="D1305" s="46">
        <v>11.99</v>
      </c>
      <c r="E1305" s="45" t="s">
        <v>316</v>
      </c>
      <c r="F1305" s="45" t="s">
        <v>317</v>
      </c>
      <c r="G1305" s="47">
        <v>11.99</v>
      </c>
    </row>
    <row r="1306" spans="1:7" ht="20.399999999999999" x14ac:dyDescent="0.5">
      <c r="A1306" s="72"/>
      <c r="B1306" s="45" t="s">
        <v>711</v>
      </c>
      <c r="C1306" s="45" t="s">
        <v>712</v>
      </c>
      <c r="D1306" s="46">
        <v>23.46</v>
      </c>
      <c r="E1306" s="45" t="s">
        <v>316</v>
      </c>
      <c r="F1306" s="45" t="s">
        <v>317</v>
      </c>
      <c r="G1306" s="47">
        <v>23.46</v>
      </c>
    </row>
    <row r="1307" spans="1:7" ht="61.2" x14ac:dyDescent="0.5">
      <c r="A1307" s="72"/>
      <c r="B1307" s="45" t="s">
        <v>719</v>
      </c>
      <c r="C1307" s="45" t="s">
        <v>720</v>
      </c>
      <c r="D1307" s="46">
        <v>30</v>
      </c>
      <c r="E1307" s="45" t="s">
        <v>316</v>
      </c>
      <c r="F1307" s="45" t="s">
        <v>317</v>
      </c>
      <c r="G1307" s="47">
        <v>30</v>
      </c>
    </row>
    <row r="1308" spans="1:7" ht="51" x14ac:dyDescent="0.5">
      <c r="A1308" s="72" t="s">
        <v>334</v>
      </c>
      <c r="B1308" s="45" t="s">
        <v>1105</v>
      </c>
      <c r="C1308" s="45" t="s">
        <v>1106</v>
      </c>
      <c r="D1308" s="46">
        <v>5</v>
      </c>
      <c r="E1308" s="45" t="s">
        <v>316</v>
      </c>
      <c r="F1308" s="45" t="s">
        <v>1107</v>
      </c>
      <c r="G1308" s="47">
        <v>5</v>
      </c>
    </row>
    <row r="1309" spans="1:7" ht="40.799999999999997" x14ac:dyDescent="0.5">
      <c r="A1309" s="72"/>
      <c r="B1309" s="45" t="s">
        <v>1108</v>
      </c>
      <c r="C1309" s="45" t="s">
        <v>1109</v>
      </c>
      <c r="D1309" s="46">
        <v>21</v>
      </c>
      <c r="E1309" s="45" t="s">
        <v>316</v>
      </c>
      <c r="F1309" s="45" t="s">
        <v>1107</v>
      </c>
      <c r="G1309" s="47">
        <v>21</v>
      </c>
    </row>
    <row r="1310" spans="1:7" x14ac:dyDescent="0.5">
      <c r="A1310" s="72"/>
      <c r="B1310" s="72" t="s">
        <v>1118</v>
      </c>
      <c r="C1310" s="72" t="s">
        <v>1119</v>
      </c>
      <c r="D1310" s="46">
        <v>0.99</v>
      </c>
      <c r="E1310" s="45" t="s">
        <v>316</v>
      </c>
      <c r="F1310" s="45" t="s">
        <v>241</v>
      </c>
      <c r="G1310" s="47">
        <v>0.99</v>
      </c>
    </row>
    <row r="1311" spans="1:7" x14ac:dyDescent="0.5">
      <c r="A1311" s="72"/>
      <c r="B1311" s="72"/>
      <c r="C1311" s="72"/>
      <c r="D1311" s="46">
        <v>27</v>
      </c>
      <c r="E1311" s="45" t="s">
        <v>316</v>
      </c>
      <c r="F1311" s="45" t="s">
        <v>1107</v>
      </c>
      <c r="G1311" s="47">
        <v>27</v>
      </c>
    </row>
    <row r="1312" spans="1:7" ht="30.6" x14ac:dyDescent="0.5">
      <c r="A1312" s="72"/>
      <c r="B1312" s="45" t="s">
        <v>1110</v>
      </c>
      <c r="C1312" s="45" t="s">
        <v>1111</v>
      </c>
      <c r="D1312" s="46">
        <v>5</v>
      </c>
      <c r="E1312" s="45" t="s">
        <v>316</v>
      </c>
      <c r="F1312" s="45" t="s">
        <v>242</v>
      </c>
      <c r="G1312" s="47">
        <v>5</v>
      </c>
    </row>
    <row r="1313" spans="1:7" ht="40.799999999999997" x14ac:dyDescent="0.5">
      <c r="A1313" s="72"/>
      <c r="B1313" s="45" t="s">
        <v>1112</v>
      </c>
      <c r="C1313" s="45" t="s">
        <v>1113</v>
      </c>
      <c r="D1313" s="46">
        <v>5</v>
      </c>
      <c r="E1313" s="45" t="s">
        <v>316</v>
      </c>
      <c r="F1313" s="45" t="s">
        <v>242</v>
      </c>
      <c r="G1313" s="47">
        <v>5</v>
      </c>
    </row>
    <row r="1314" spans="1:7" ht="61.2" x14ac:dyDescent="0.5">
      <c r="A1314" s="72"/>
      <c r="B1314" s="45" t="s">
        <v>1114</v>
      </c>
      <c r="C1314" s="45" t="s">
        <v>1115</v>
      </c>
      <c r="D1314" s="46">
        <v>30</v>
      </c>
      <c r="E1314" s="45" t="s">
        <v>316</v>
      </c>
      <c r="F1314" s="45" t="s">
        <v>1107</v>
      </c>
      <c r="G1314" s="47">
        <v>30</v>
      </c>
    </row>
    <row r="1315" spans="1:7" ht="81.599999999999994" x14ac:dyDescent="0.5">
      <c r="A1315" s="72"/>
      <c r="B1315" s="45" t="s">
        <v>1120</v>
      </c>
      <c r="C1315" s="45" t="s">
        <v>1121</v>
      </c>
      <c r="D1315" s="46">
        <v>20.85</v>
      </c>
      <c r="E1315" s="45" t="s">
        <v>316</v>
      </c>
      <c r="F1315" s="45" t="s">
        <v>1122</v>
      </c>
      <c r="G1315" s="47">
        <v>20.85</v>
      </c>
    </row>
    <row r="1316" spans="1:7" ht="40.799999999999997" x14ac:dyDescent="0.5">
      <c r="A1316" s="72"/>
      <c r="B1316" s="45" t="s">
        <v>1116</v>
      </c>
      <c r="C1316" s="45" t="s">
        <v>1117</v>
      </c>
      <c r="D1316" s="46">
        <v>14</v>
      </c>
      <c r="E1316" s="45" t="s">
        <v>316</v>
      </c>
      <c r="F1316" s="45" t="s">
        <v>1107</v>
      </c>
      <c r="G1316" s="47">
        <v>14</v>
      </c>
    </row>
    <row r="1317" spans="1:7" ht="30.6" x14ac:dyDescent="0.5">
      <c r="A1317" s="72" t="s">
        <v>229</v>
      </c>
      <c r="B1317" s="45" t="s">
        <v>1132</v>
      </c>
      <c r="C1317" s="45" t="s">
        <v>1133</v>
      </c>
      <c r="D1317" s="46">
        <v>10</v>
      </c>
      <c r="E1317" s="45" t="s">
        <v>316</v>
      </c>
      <c r="F1317" s="45" t="s">
        <v>231</v>
      </c>
      <c r="G1317" s="47">
        <v>10</v>
      </c>
    </row>
    <row r="1318" spans="1:7" ht="40.799999999999997" x14ac:dyDescent="0.5">
      <c r="A1318" s="72"/>
      <c r="B1318" s="45" t="s">
        <v>1123</v>
      </c>
      <c r="C1318" s="45" t="s">
        <v>1124</v>
      </c>
      <c r="D1318" s="46">
        <v>3</v>
      </c>
      <c r="E1318" s="45" t="s">
        <v>316</v>
      </c>
      <c r="F1318" s="45" t="s">
        <v>241</v>
      </c>
      <c r="G1318" s="47">
        <v>3</v>
      </c>
    </row>
    <row r="1319" spans="1:7" ht="61.2" x14ac:dyDescent="0.5">
      <c r="A1319" s="72"/>
      <c r="B1319" s="45" t="s">
        <v>1125</v>
      </c>
      <c r="C1319" s="45" t="s">
        <v>1126</v>
      </c>
      <c r="D1319" s="46">
        <v>8</v>
      </c>
      <c r="E1319" s="45" t="s">
        <v>316</v>
      </c>
      <c r="F1319" s="45" t="s">
        <v>317</v>
      </c>
      <c r="G1319" s="47">
        <v>8</v>
      </c>
    </row>
    <row r="1320" spans="1:7" ht="40.799999999999997" x14ac:dyDescent="0.5">
      <c r="A1320" s="72"/>
      <c r="B1320" s="45" t="s">
        <v>1129</v>
      </c>
      <c r="C1320" s="45" t="s">
        <v>1130</v>
      </c>
      <c r="D1320" s="46">
        <v>7</v>
      </c>
      <c r="E1320" s="45" t="s">
        <v>316</v>
      </c>
      <c r="F1320" s="45" t="s">
        <v>241</v>
      </c>
      <c r="G1320" s="47">
        <v>7</v>
      </c>
    </row>
    <row r="1321" spans="1:7" ht="40.799999999999997" x14ac:dyDescent="0.5">
      <c r="A1321" s="72"/>
      <c r="B1321" s="45" t="s">
        <v>1127</v>
      </c>
      <c r="C1321" s="45" t="s">
        <v>1128</v>
      </c>
      <c r="D1321" s="46">
        <v>16</v>
      </c>
      <c r="E1321" s="45" t="s">
        <v>316</v>
      </c>
      <c r="F1321" s="45" t="s">
        <v>231</v>
      </c>
      <c r="G1321" s="47">
        <v>16</v>
      </c>
    </row>
    <row r="1322" spans="1:7" ht="40.799999999999997" x14ac:dyDescent="0.5">
      <c r="A1322" s="72" t="s">
        <v>1074</v>
      </c>
      <c r="B1322" s="45" t="s">
        <v>1135</v>
      </c>
      <c r="C1322" s="45" t="s">
        <v>1136</v>
      </c>
      <c r="D1322" s="46">
        <v>2.39</v>
      </c>
      <c r="E1322" s="45" t="s">
        <v>316</v>
      </c>
      <c r="F1322" s="45" t="s">
        <v>241</v>
      </c>
      <c r="G1322" s="47">
        <v>2.39</v>
      </c>
    </row>
    <row r="1323" spans="1:7" ht="20.399999999999999" x14ac:dyDescent="0.5">
      <c r="A1323" s="72"/>
      <c r="B1323" s="45" t="s">
        <v>1137</v>
      </c>
      <c r="C1323" s="45" t="s">
        <v>1138</v>
      </c>
      <c r="D1323" s="46">
        <v>10.63</v>
      </c>
      <c r="E1323" s="45" t="s">
        <v>316</v>
      </c>
      <c r="F1323" s="45" t="s">
        <v>317</v>
      </c>
      <c r="G1323" s="47">
        <v>10.63</v>
      </c>
    </row>
    <row r="1324" spans="1:7" ht="40.799999999999997" x14ac:dyDescent="0.5">
      <c r="A1324" s="45" t="s">
        <v>3215</v>
      </c>
      <c r="B1324" s="45" t="s">
        <v>1142</v>
      </c>
      <c r="C1324" s="45" t="s">
        <v>1143</v>
      </c>
      <c r="D1324" s="46">
        <v>11</v>
      </c>
      <c r="E1324" s="45" t="s">
        <v>316</v>
      </c>
      <c r="F1324" s="45" t="s">
        <v>241</v>
      </c>
      <c r="G1324" s="47">
        <v>11</v>
      </c>
    </row>
    <row r="1325" spans="1:7" ht="71.400000000000006" x14ac:dyDescent="0.5">
      <c r="A1325" s="72" t="s">
        <v>403</v>
      </c>
      <c r="B1325" s="45" t="s">
        <v>1150</v>
      </c>
      <c r="C1325" s="45" t="s">
        <v>1151</v>
      </c>
      <c r="D1325" s="46">
        <v>11</v>
      </c>
      <c r="E1325" s="45" t="s">
        <v>316</v>
      </c>
      <c r="F1325" s="45" t="s">
        <v>317</v>
      </c>
      <c r="G1325" s="47">
        <v>11</v>
      </c>
    </row>
    <row r="1326" spans="1:7" ht="51" x14ac:dyDescent="0.5">
      <c r="A1326" s="72"/>
      <c r="B1326" s="45" t="s">
        <v>1146</v>
      </c>
      <c r="C1326" s="45" t="s">
        <v>1147</v>
      </c>
      <c r="D1326" s="46">
        <v>29</v>
      </c>
      <c r="E1326" s="45" t="s">
        <v>316</v>
      </c>
      <c r="F1326" s="45" t="s">
        <v>1148</v>
      </c>
      <c r="G1326" s="47">
        <v>29</v>
      </c>
    </row>
    <row r="1327" spans="1:7" ht="20.399999999999999" x14ac:dyDescent="0.5">
      <c r="A1327" s="72" t="s">
        <v>248</v>
      </c>
      <c r="B1327" s="45" t="s">
        <v>1153</v>
      </c>
      <c r="C1327" s="45" t="s">
        <v>1154</v>
      </c>
      <c r="D1327" s="46">
        <v>8</v>
      </c>
      <c r="E1327" s="45" t="s">
        <v>316</v>
      </c>
      <c r="F1327" s="45" t="s">
        <v>477</v>
      </c>
      <c r="G1327" s="47">
        <v>8</v>
      </c>
    </row>
    <row r="1328" spans="1:7" ht="61.2" x14ac:dyDescent="0.5">
      <c r="A1328" s="72"/>
      <c r="B1328" s="45" t="s">
        <v>1156</v>
      </c>
      <c r="C1328" s="45" t="s">
        <v>1157</v>
      </c>
      <c r="D1328" s="46">
        <v>26</v>
      </c>
      <c r="E1328" s="45" t="s">
        <v>316</v>
      </c>
      <c r="F1328" s="45" t="s">
        <v>249</v>
      </c>
      <c r="G1328" s="47">
        <v>26</v>
      </c>
    </row>
    <row r="1329" spans="1:7" ht="20.399999999999999" x14ac:dyDescent="0.5">
      <c r="A1329" s="72" t="s">
        <v>326</v>
      </c>
      <c r="B1329" s="45" t="s">
        <v>1164</v>
      </c>
      <c r="C1329" s="45" t="s">
        <v>1165</v>
      </c>
      <c r="D1329" s="46">
        <v>12.34</v>
      </c>
      <c r="E1329" s="45" t="s">
        <v>316</v>
      </c>
      <c r="F1329" s="45" t="s">
        <v>317</v>
      </c>
      <c r="G1329" s="47">
        <v>12.34</v>
      </c>
    </row>
    <row r="1330" spans="1:7" ht="20.399999999999999" x14ac:dyDescent="0.5">
      <c r="A1330" s="72"/>
      <c r="B1330" s="45" t="s">
        <v>1160</v>
      </c>
      <c r="C1330" s="45" t="s">
        <v>1004</v>
      </c>
      <c r="D1330" s="46">
        <v>15</v>
      </c>
      <c r="E1330" s="45" t="s">
        <v>316</v>
      </c>
      <c r="F1330" s="45" t="s">
        <v>1161</v>
      </c>
      <c r="G1330" s="47">
        <v>15</v>
      </c>
    </row>
    <row r="1331" spans="1:7" ht="40.799999999999997" x14ac:dyDescent="0.5">
      <c r="A1331" s="72"/>
      <c r="B1331" s="45" t="s">
        <v>1162</v>
      </c>
      <c r="C1331" s="45" t="s">
        <v>1163</v>
      </c>
      <c r="D1331" s="46">
        <v>18</v>
      </c>
      <c r="E1331" s="45" t="s">
        <v>316</v>
      </c>
      <c r="F1331" s="45" t="s">
        <v>1161</v>
      </c>
      <c r="G1331" s="47">
        <v>18</v>
      </c>
    </row>
    <row r="1332" spans="1:7" ht="20.399999999999999" x14ac:dyDescent="0.5">
      <c r="A1332" s="72" t="s">
        <v>585</v>
      </c>
      <c r="B1332" s="45" t="s">
        <v>1173</v>
      </c>
      <c r="C1332" s="45" t="s">
        <v>1174</v>
      </c>
      <c r="D1332" s="46">
        <v>25</v>
      </c>
      <c r="E1332" s="45" t="s">
        <v>316</v>
      </c>
      <c r="F1332" s="45" t="s">
        <v>241</v>
      </c>
      <c r="G1332" s="47">
        <v>25</v>
      </c>
    </row>
    <row r="1333" spans="1:7" ht="30.6" x14ac:dyDescent="0.5">
      <c r="A1333" s="72"/>
      <c r="B1333" s="45" t="s">
        <v>1168</v>
      </c>
      <c r="C1333" s="45" t="s">
        <v>1169</v>
      </c>
      <c r="D1333" s="46">
        <v>7</v>
      </c>
      <c r="E1333" s="45" t="s">
        <v>316</v>
      </c>
      <c r="F1333" s="45" t="s">
        <v>1170</v>
      </c>
      <c r="G1333" s="47">
        <v>7</v>
      </c>
    </row>
    <row r="1334" spans="1:7" ht="20.399999999999999" x14ac:dyDescent="0.5">
      <c r="A1334" s="72"/>
      <c r="B1334" s="45" t="s">
        <v>1171</v>
      </c>
      <c r="C1334" s="45" t="s">
        <v>1172</v>
      </c>
      <c r="D1334" s="46">
        <v>10</v>
      </c>
      <c r="E1334" s="45" t="s">
        <v>316</v>
      </c>
      <c r="F1334" s="45" t="s">
        <v>1170</v>
      </c>
      <c r="G1334" s="47">
        <v>10</v>
      </c>
    </row>
    <row r="1335" spans="1:7" ht="71.400000000000006" x14ac:dyDescent="0.5">
      <c r="A1335" s="72"/>
      <c r="B1335" s="45" t="s">
        <v>1175</v>
      </c>
      <c r="C1335" s="45" t="s">
        <v>1176</v>
      </c>
      <c r="D1335" s="46">
        <v>35</v>
      </c>
      <c r="E1335" s="45" t="s">
        <v>316</v>
      </c>
      <c r="F1335" s="45" t="s">
        <v>1170</v>
      </c>
      <c r="G1335" s="47">
        <v>35</v>
      </c>
    </row>
    <row r="1336" spans="1:7" ht="20.399999999999999" x14ac:dyDescent="0.5">
      <c r="A1336" s="72" t="s">
        <v>450</v>
      </c>
      <c r="B1336" s="45" t="s">
        <v>1198</v>
      </c>
      <c r="C1336" s="45" t="s">
        <v>1199</v>
      </c>
      <c r="D1336" s="46">
        <v>18</v>
      </c>
      <c r="E1336" s="45" t="s">
        <v>316</v>
      </c>
      <c r="F1336" s="45" t="s">
        <v>241</v>
      </c>
      <c r="G1336" s="47">
        <v>18</v>
      </c>
    </row>
    <row r="1337" spans="1:7" ht="20.399999999999999" x14ac:dyDescent="0.5">
      <c r="A1337" s="72"/>
      <c r="B1337" s="45" t="s">
        <v>1179</v>
      </c>
      <c r="C1337" s="45" t="s">
        <v>1180</v>
      </c>
      <c r="D1337" s="46">
        <v>17</v>
      </c>
      <c r="E1337" s="45" t="s">
        <v>316</v>
      </c>
      <c r="F1337" s="45" t="s">
        <v>241</v>
      </c>
      <c r="G1337" s="47">
        <v>17</v>
      </c>
    </row>
    <row r="1338" spans="1:7" ht="30.6" x14ac:dyDescent="0.5">
      <c r="A1338" s="72"/>
      <c r="B1338" s="45" t="s">
        <v>1192</v>
      </c>
      <c r="C1338" s="45" t="s">
        <v>1193</v>
      </c>
      <c r="D1338" s="46">
        <v>14</v>
      </c>
      <c r="E1338" s="45" t="s">
        <v>316</v>
      </c>
      <c r="F1338" s="45" t="s">
        <v>241</v>
      </c>
      <c r="G1338" s="47">
        <v>14</v>
      </c>
    </row>
    <row r="1339" spans="1:7" ht="81.599999999999994" x14ac:dyDescent="0.5">
      <c r="A1339" s="72"/>
      <c r="B1339" s="45" t="s">
        <v>1186</v>
      </c>
      <c r="C1339" s="45" t="s">
        <v>1187</v>
      </c>
      <c r="D1339" s="46">
        <v>10</v>
      </c>
      <c r="E1339" s="45" t="s">
        <v>316</v>
      </c>
      <c r="F1339" s="45" t="s">
        <v>1183</v>
      </c>
      <c r="G1339" s="47">
        <v>10</v>
      </c>
    </row>
    <row r="1340" spans="1:7" ht="20.399999999999999" x14ac:dyDescent="0.5">
      <c r="A1340" s="72"/>
      <c r="B1340" s="45" t="s">
        <v>1200</v>
      </c>
      <c r="C1340" s="45" t="s">
        <v>1195</v>
      </c>
      <c r="D1340" s="46">
        <v>60</v>
      </c>
      <c r="E1340" s="45" t="s">
        <v>316</v>
      </c>
      <c r="F1340" s="45" t="s">
        <v>317</v>
      </c>
      <c r="G1340" s="47">
        <v>60</v>
      </c>
    </row>
    <row r="1341" spans="1:7" ht="20.399999999999999" x14ac:dyDescent="0.5">
      <c r="A1341" s="72"/>
      <c r="B1341" s="45" t="s">
        <v>1194</v>
      </c>
      <c r="C1341" s="45" t="s">
        <v>1195</v>
      </c>
      <c r="D1341" s="46">
        <v>49.99</v>
      </c>
      <c r="E1341" s="45" t="s">
        <v>316</v>
      </c>
      <c r="F1341" s="45" t="s">
        <v>317</v>
      </c>
      <c r="G1341" s="47">
        <v>49.99</v>
      </c>
    </row>
    <row r="1342" spans="1:7" ht="20.399999999999999" x14ac:dyDescent="0.5">
      <c r="A1342" s="72"/>
      <c r="B1342" s="45" t="s">
        <v>1189</v>
      </c>
      <c r="C1342" s="45" t="s">
        <v>1190</v>
      </c>
      <c r="D1342" s="46">
        <v>26</v>
      </c>
      <c r="E1342" s="45" t="s">
        <v>316</v>
      </c>
      <c r="F1342" s="45" t="s">
        <v>241</v>
      </c>
      <c r="G1342" s="47">
        <v>26</v>
      </c>
    </row>
    <row r="1343" spans="1:7" ht="20.399999999999999" x14ac:dyDescent="0.5">
      <c r="A1343" s="72"/>
      <c r="B1343" s="45" t="s">
        <v>1181</v>
      </c>
      <c r="C1343" s="45" t="s">
        <v>1182</v>
      </c>
      <c r="D1343" s="46">
        <v>13.59</v>
      </c>
      <c r="E1343" s="45" t="s">
        <v>316</v>
      </c>
      <c r="F1343" s="45" t="s">
        <v>1183</v>
      </c>
      <c r="G1343" s="47">
        <v>13.59</v>
      </c>
    </row>
    <row r="1344" spans="1:7" ht="20.399999999999999" x14ac:dyDescent="0.5">
      <c r="A1344" s="72"/>
      <c r="B1344" s="45" t="s">
        <v>1189</v>
      </c>
      <c r="C1344" s="45" t="s">
        <v>1190</v>
      </c>
      <c r="D1344" s="46">
        <v>26</v>
      </c>
      <c r="E1344" s="45" t="s">
        <v>316</v>
      </c>
      <c r="F1344" s="45" t="s">
        <v>1183</v>
      </c>
      <c r="G1344" s="47">
        <v>26</v>
      </c>
    </row>
    <row r="1345" spans="1:7" ht="61.2" x14ac:dyDescent="0.5">
      <c r="A1345" s="72"/>
      <c r="B1345" s="45" t="s">
        <v>1184</v>
      </c>
      <c r="C1345" s="45" t="s">
        <v>1185</v>
      </c>
      <c r="D1345" s="46">
        <v>28</v>
      </c>
      <c r="E1345" s="45" t="s">
        <v>316</v>
      </c>
      <c r="F1345" s="45" t="s">
        <v>241</v>
      </c>
      <c r="G1345" s="47">
        <v>28</v>
      </c>
    </row>
    <row r="1346" spans="1:7" ht="40.799999999999997" x14ac:dyDescent="0.5">
      <c r="A1346" s="72"/>
      <c r="B1346" s="45" t="s">
        <v>1196</v>
      </c>
      <c r="C1346" s="45" t="s">
        <v>1197</v>
      </c>
      <c r="D1346" s="46">
        <v>35</v>
      </c>
      <c r="E1346" s="45" t="s">
        <v>316</v>
      </c>
      <c r="F1346" s="45" t="s">
        <v>241</v>
      </c>
      <c r="G1346" s="47">
        <v>35</v>
      </c>
    </row>
    <row r="1347" spans="1:7" ht="51" x14ac:dyDescent="0.5">
      <c r="A1347" s="45" t="s">
        <v>933</v>
      </c>
      <c r="B1347" s="45" t="s">
        <v>1203</v>
      </c>
      <c r="C1347" s="45" t="s">
        <v>1204</v>
      </c>
      <c r="D1347" s="46">
        <v>6.99</v>
      </c>
      <c r="E1347" s="45" t="s">
        <v>316</v>
      </c>
      <c r="F1347" s="45" t="s">
        <v>241</v>
      </c>
      <c r="G1347" s="47">
        <v>6.99</v>
      </c>
    </row>
    <row r="1348" spans="1:7" ht="30.6" x14ac:dyDescent="0.5">
      <c r="A1348" s="72" t="s">
        <v>515</v>
      </c>
      <c r="B1348" s="45" t="s">
        <v>1208</v>
      </c>
      <c r="C1348" s="45" t="s">
        <v>1209</v>
      </c>
      <c r="D1348" s="46">
        <v>7</v>
      </c>
      <c r="E1348" s="45" t="s">
        <v>316</v>
      </c>
      <c r="F1348" s="45" t="s">
        <v>241</v>
      </c>
      <c r="G1348" s="47">
        <v>7</v>
      </c>
    </row>
    <row r="1349" spans="1:7" ht="20.399999999999999" x14ac:dyDescent="0.5">
      <c r="A1349" s="72"/>
      <c r="B1349" s="45" t="s">
        <v>1206</v>
      </c>
      <c r="C1349" s="45" t="s">
        <v>1207</v>
      </c>
      <c r="D1349" s="46">
        <v>9.9600000000000009</v>
      </c>
      <c r="E1349" s="45" t="s">
        <v>316</v>
      </c>
      <c r="F1349" s="45" t="s">
        <v>241</v>
      </c>
      <c r="G1349" s="47">
        <v>9.9600000000000009</v>
      </c>
    </row>
    <row r="1350" spans="1:7" ht="61.2" x14ac:dyDescent="0.5">
      <c r="A1350" s="72"/>
      <c r="B1350" s="45" t="s">
        <v>1214</v>
      </c>
      <c r="C1350" s="45" t="s">
        <v>1215</v>
      </c>
      <c r="D1350" s="46">
        <v>16</v>
      </c>
      <c r="E1350" s="45" t="s">
        <v>316</v>
      </c>
      <c r="F1350" s="45" t="s">
        <v>317</v>
      </c>
      <c r="G1350" s="47">
        <v>16</v>
      </c>
    </row>
    <row r="1351" spans="1:7" ht="20.399999999999999" x14ac:dyDescent="0.5">
      <c r="A1351" s="72"/>
      <c r="B1351" s="45" t="s">
        <v>1212</v>
      </c>
      <c r="C1351" s="45" t="s">
        <v>1213</v>
      </c>
      <c r="D1351" s="46">
        <v>4.47</v>
      </c>
      <c r="E1351" s="45" t="s">
        <v>316</v>
      </c>
      <c r="F1351" s="45" t="s">
        <v>231</v>
      </c>
      <c r="G1351" s="47">
        <v>4.47</v>
      </c>
    </row>
    <row r="1352" spans="1:7" ht="20.399999999999999" x14ac:dyDescent="0.5">
      <c r="A1352" s="72"/>
      <c r="B1352" s="45" t="s">
        <v>1210</v>
      </c>
      <c r="C1352" s="45" t="s">
        <v>1211</v>
      </c>
      <c r="D1352" s="46">
        <v>25</v>
      </c>
      <c r="E1352" s="45" t="s">
        <v>316</v>
      </c>
      <c r="F1352" s="45" t="s">
        <v>231</v>
      </c>
      <c r="G1352" s="47">
        <v>25</v>
      </c>
    </row>
    <row r="1353" spans="1:7" x14ac:dyDescent="0.5">
      <c r="A1353" s="48" t="s">
        <v>232</v>
      </c>
      <c r="B1353" s="48"/>
      <c r="C1353" s="48"/>
      <c r="D1353" s="48"/>
      <c r="E1353" s="48"/>
      <c r="F1353" s="48"/>
      <c r="G1353" s="49">
        <v>5496.3999999999896</v>
      </c>
    </row>
  </sheetData>
  <mergeCells count="305">
    <mergeCell ref="A1348:A1352"/>
    <mergeCell ref="A1322:A1323"/>
    <mergeCell ref="A1325:A1326"/>
    <mergeCell ref="A1327:A1328"/>
    <mergeCell ref="A1329:A1331"/>
    <mergeCell ref="A1332:A1335"/>
    <mergeCell ref="B1310:B1311"/>
    <mergeCell ref="C1310:C1311"/>
    <mergeCell ref="A1308:A1316"/>
    <mergeCell ref="A1336:A1346"/>
    <mergeCell ref="A1250:A1258"/>
    <mergeCell ref="A1262:A1265"/>
    <mergeCell ref="A1266:A1267"/>
    <mergeCell ref="A1268:A1287"/>
    <mergeCell ref="A1259:A1261"/>
    <mergeCell ref="A1288:A1289"/>
    <mergeCell ref="A1290:A1292"/>
    <mergeCell ref="A1294:A1307"/>
    <mergeCell ref="A1317:A1321"/>
    <mergeCell ref="A1242:A1243"/>
    <mergeCell ref="A1245:A1248"/>
    <mergeCell ref="B1247:B1248"/>
    <mergeCell ref="C1247:C1248"/>
    <mergeCell ref="D1247:D1248"/>
    <mergeCell ref="E1247:E1248"/>
    <mergeCell ref="B1245:B1246"/>
    <mergeCell ref="C1245:C1246"/>
    <mergeCell ref="D1245:D1246"/>
    <mergeCell ref="E1245:E1246"/>
    <mergeCell ref="A1190:A1191"/>
    <mergeCell ref="A1192:A1193"/>
    <mergeCell ref="A1194:A1197"/>
    <mergeCell ref="A1199:A1200"/>
    <mergeCell ref="A1202:A1205"/>
    <mergeCell ref="A1206:A1211"/>
    <mergeCell ref="A1212:A1230"/>
    <mergeCell ref="A1231:A1237"/>
    <mergeCell ref="A1238:A1241"/>
    <mergeCell ref="A1145:A1148"/>
    <mergeCell ref="A1175:A1178"/>
    <mergeCell ref="A1149:A1164"/>
    <mergeCell ref="A1165:A1166"/>
    <mergeCell ref="A1168:A1174"/>
    <mergeCell ref="B1177:B1178"/>
    <mergeCell ref="C1177:C1178"/>
    <mergeCell ref="A1179:A1181"/>
    <mergeCell ref="A1182:A1188"/>
    <mergeCell ref="B1075:B1076"/>
    <mergeCell ref="C1075:C1076"/>
    <mergeCell ref="A1082:A1085"/>
    <mergeCell ref="A1086:A1097"/>
    <mergeCell ref="A1075:A1081"/>
    <mergeCell ref="A1114:A1118"/>
    <mergeCell ref="A1120:A1121"/>
    <mergeCell ref="A1123:A1131"/>
    <mergeCell ref="A1133:A1144"/>
    <mergeCell ref="A1058:A1061"/>
    <mergeCell ref="A1062:A1065"/>
    <mergeCell ref="A1051:A1055"/>
    <mergeCell ref="A1071:A1074"/>
    <mergeCell ref="A1067:A1070"/>
    <mergeCell ref="A1098:A1101"/>
    <mergeCell ref="A1102:A1105"/>
    <mergeCell ref="A1106:A1107"/>
    <mergeCell ref="A1108:A1113"/>
    <mergeCell ref="A1021:A1022"/>
    <mergeCell ref="A1023:A1029"/>
    <mergeCell ref="A1030:A1037"/>
    <mergeCell ref="A1012:G1012"/>
    <mergeCell ref="A1013:G1013"/>
    <mergeCell ref="A1016:A1020"/>
    <mergeCell ref="A1041:A1045"/>
    <mergeCell ref="A1046:A1050"/>
    <mergeCell ref="B1053:B1055"/>
    <mergeCell ref="C1053:C1055"/>
    <mergeCell ref="A989:G989"/>
    <mergeCell ref="A990:G990"/>
    <mergeCell ref="A998:G998"/>
    <mergeCell ref="A999:G999"/>
    <mergeCell ref="A1003:A1005"/>
    <mergeCell ref="A955:G955"/>
    <mergeCell ref="A964:G964"/>
    <mergeCell ref="A965:G965"/>
    <mergeCell ref="A973:G973"/>
    <mergeCell ref="A974:G974"/>
    <mergeCell ref="A978:A979"/>
    <mergeCell ref="A920:A921"/>
    <mergeCell ref="A926:G926"/>
    <mergeCell ref="A927:G927"/>
    <mergeCell ref="A939:G939"/>
    <mergeCell ref="A940:G940"/>
    <mergeCell ref="A954:G954"/>
    <mergeCell ref="A892:G892"/>
    <mergeCell ref="A893:G893"/>
    <mergeCell ref="A907:G907"/>
    <mergeCell ref="A908:G908"/>
    <mergeCell ref="A916:G916"/>
    <mergeCell ref="A917:G917"/>
    <mergeCell ref="A879:G879"/>
    <mergeCell ref="A880:G880"/>
    <mergeCell ref="A884:A885"/>
    <mergeCell ref="A840:A841"/>
    <mergeCell ref="A850:G850"/>
    <mergeCell ref="A851:G851"/>
    <mergeCell ref="A859:G859"/>
    <mergeCell ref="A860:G860"/>
    <mergeCell ref="A863:A865"/>
    <mergeCell ref="A836:G836"/>
    <mergeCell ref="A788:G788"/>
    <mergeCell ref="A789:G789"/>
    <mergeCell ref="A797:G797"/>
    <mergeCell ref="A798:G798"/>
    <mergeCell ref="A807:G807"/>
    <mergeCell ref="A808:G808"/>
    <mergeCell ref="A870:G870"/>
    <mergeCell ref="A871:G871"/>
    <mergeCell ref="A767:G767"/>
    <mergeCell ref="A776:G776"/>
    <mergeCell ref="A777:G777"/>
    <mergeCell ref="A780:A781"/>
    <mergeCell ref="A816:G816"/>
    <mergeCell ref="A817:G817"/>
    <mergeCell ref="A825:G825"/>
    <mergeCell ref="A826:G826"/>
    <mergeCell ref="A835:G835"/>
    <mergeCell ref="A719:G719"/>
    <mergeCell ref="A724:A725"/>
    <mergeCell ref="A727:A731"/>
    <mergeCell ref="A737:G737"/>
    <mergeCell ref="A747:G747"/>
    <mergeCell ref="A748:G748"/>
    <mergeCell ref="A756:G756"/>
    <mergeCell ref="A757:G757"/>
    <mergeCell ref="A766:G766"/>
    <mergeCell ref="A736:G736"/>
    <mergeCell ref="A695:A696"/>
    <mergeCell ref="A678:A680"/>
    <mergeCell ref="A685:G685"/>
    <mergeCell ref="A686:G686"/>
    <mergeCell ref="A690:A692"/>
    <mergeCell ref="A699:A703"/>
    <mergeCell ref="A704:A709"/>
    <mergeCell ref="A710:A713"/>
    <mergeCell ref="A718:G718"/>
    <mergeCell ref="B650:B651"/>
    <mergeCell ref="C650:C651"/>
    <mergeCell ref="A657:G657"/>
    <mergeCell ref="A658:G658"/>
    <mergeCell ref="A673:G673"/>
    <mergeCell ref="A674:G674"/>
    <mergeCell ref="A642:G642"/>
    <mergeCell ref="A645:A647"/>
    <mergeCell ref="B645:B647"/>
    <mergeCell ref="C645:C647"/>
    <mergeCell ref="A650:A651"/>
    <mergeCell ref="A641:G641"/>
    <mergeCell ref="A602:G602"/>
    <mergeCell ref="A603:G603"/>
    <mergeCell ref="A611:G611"/>
    <mergeCell ref="A612:G612"/>
    <mergeCell ref="A620:G620"/>
    <mergeCell ref="A621:G621"/>
    <mergeCell ref="A624:A631"/>
    <mergeCell ref="A633:A636"/>
    <mergeCell ref="A572:G572"/>
    <mergeCell ref="A573:G573"/>
    <mergeCell ref="A576:A577"/>
    <mergeCell ref="A582:G582"/>
    <mergeCell ref="A583:G583"/>
    <mergeCell ref="A593:G593"/>
    <mergeCell ref="A540:G540"/>
    <mergeCell ref="A541:G541"/>
    <mergeCell ref="A551:G551"/>
    <mergeCell ref="A552:G552"/>
    <mergeCell ref="A561:G561"/>
    <mergeCell ref="A562:G562"/>
    <mergeCell ref="A481:G481"/>
    <mergeCell ref="A482:G482"/>
    <mergeCell ref="A475:A476"/>
    <mergeCell ref="C521:C522"/>
    <mergeCell ref="D521:D522"/>
    <mergeCell ref="E521:E522"/>
    <mergeCell ref="A528:G528"/>
    <mergeCell ref="A529:G529"/>
    <mergeCell ref="A533:A534"/>
    <mergeCell ref="A504:G504"/>
    <mergeCell ref="A505:G505"/>
    <mergeCell ref="A514:G514"/>
    <mergeCell ref="A515:G515"/>
    <mergeCell ref="A519:A520"/>
    <mergeCell ref="A521:A522"/>
    <mergeCell ref="A423:G423"/>
    <mergeCell ref="A431:G431"/>
    <mergeCell ref="A432:G432"/>
    <mergeCell ref="A438:A439"/>
    <mergeCell ref="A457:A458"/>
    <mergeCell ref="A466:G466"/>
    <mergeCell ref="A467:G467"/>
    <mergeCell ref="A471:A472"/>
    <mergeCell ref="B475:B476"/>
    <mergeCell ref="C475:C476"/>
    <mergeCell ref="D475:D476"/>
    <mergeCell ref="E475:E476"/>
    <mergeCell ref="A404:G404"/>
    <mergeCell ref="A412:G412"/>
    <mergeCell ref="A413:G413"/>
    <mergeCell ref="A422:G422"/>
    <mergeCell ref="A364:A367"/>
    <mergeCell ref="A372:G372"/>
    <mergeCell ref="A373:G373"/>
    <mergeCell ref="A385:G385"/>
    <mergeCell ref="A386:G386"/>
    <mergeCell ref="A394:G394"/>
    <mergeCell ref="A337:G337"/>
    <mergeCell ref="A338:G338"/>
    <mergeCell ref="A341:A343"/>
    <mergeCell ref="A346:A349"/>
    <mergeCell ref="A355:G355"/>
    <mergeCell ref="A356:G356"/>
    <mergeCell ref="A330:A332"/>
    <mergeCell ref="A395:G395"/>
    <mergeCell ref="A403:G403"/>
    <mergeCell ref="A275:G275"/>
    <mergeCell ref="A278:A279"/>
    <mergeCell ref="A303:A304"/>
    <mergeCell ref="A309:G309"/>
    <mergeCell ref="A310:G310"/>
    <mergeCell ref="A316:A317"/>
    <mergeCell ref="A323:G323"/>
    <mergeCell ref="A324:G324"/>
    <mergeCell ref="A299:G299"/>
    <mergeCell ref="A300:G300"/>
    <mergeCell ref="A44:A45"/>
    <mergeCell ref="A74:G74"/>
    <mergeCell ref="A83:G83"/>
    <mergeCell ref="A84:G84"/>
    <mergeCell ref="A94:G94"/>
    <mergeCell ref="A95:G95"/>
    <mergeCell ref="A101:A102"/>
    <mergeCell ref="A135:G135"/>
    <mergeCell ref="A136:G136"/>
    <mergeCell ref="B101:B102"/>
    <mergeCell ref="C101:C102"/>
    <mergeCell ref="A112:G112"/>
    <mergeCell ref="A113:G113"/>
    <mergeCell ref="A125:G125"/>
    <mergeCell ref="A126:G126"/>
    <mergeCell ref="A106:A107"/>
    <mergeCell ref="A3:G3"/>
    <mergeCell ref="A4:G4"/>
    <mergeCell ref="A13:G13"/>
    <mergeCell ref="A14:G14"/>
    <mergeCell ref="A20:A21"/>
    <mergeCell ref="A26:A27"/>
    <mergeCell ref="A33:G33"/>
    <mergeCell ref="A34:G34"/>
    <mergeCell ref="A41:A42"/>
    <mergeCell ref="A594:G594"/>
    <mergeCell ref="B521:B522"/>
    <mergeCell ref="A493:G493"/>
    <mergeCell ref="A494:G494"/>
    <mergeCell ref="A453:G453"/>
    <mergeCell ref="A454:G454"/>
    <mergeCell ref="A444:G444"/>
    <mergeCell ref="A445:G445"/>
    <mergeCell ref="A46:A47"/>
    <mergeCell ref="A55:G55"/>
    <mergeCell ref="A56:G56"/>
    <mergeCell ref="A64:G64"/>
    <mergeCell ref="A65:G65"/>
    <mergeCell ref="A73:G73"/>
    <mergeCell ref="A147:G147"/>
    <mergeCell ref="A148:G148"/>
    <mergeCell ref="A158:G158"/>
    <mergeCell ref="A159:G159"/>
    <mergeCell ref="A183:A184"/>
    <mergeCell ref="A189:G189"/>
    <mergeCell ref="A190:G190"/>
    <mergeCell ref="A199:G199"/>
    <mergeCell ref="A200:G200"/>
    <mergeCell ref="A203:A204"/>
    <mergeCell ref="A285:G285"/>
    <mergeCell ref="A286:G286"/>
    <mergeCell ref="A290:A291"/>
    <mergeCell ref="A252:G252"/>
    <mergeCell ref="A253:G253"/>
    <mergeCell ref="A168:G168"/>
    <mergeCell ref="A169:G169"/>
    <mergeCell ref="A177:G177"/>
    <mergeCell ref="A178:G178"/>
    <mergeCell ref="A222:G222"/>
    <mergeCell ref="A225:A226"/>
    <mergeCell ref="B203:B204"/>
    <mergeCell ref="C203:C204"/>
    <mergeCell ref="A211:G211"/>
    <mergeCell ref="A212:G212"/>
    <mergeCell ref="A221:G221"/>
    <mergeCell ref="A231:G231"/>
    <mergeCell ref="A232:G232"/>
    <mergeCell ref="A240:G240"/>
    <mergeCell ref="A241:G241"/>
    <mergeCell ref="A245:A246"/>
    <mergeCell ref="A264:G264"/>
    <mergeCell ref="A265:G265"/>
    <mergeCell ref="A274:G27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6B"/>
  </sheetPr>
  <dimension ref="A1:J2129"/>
  <sheetViews>
    <sheetView workbookViewId="0">
      <selection activeCell="K4" sqref="K4"/>
    </sheetView>
  </sheetViews>
  <sheetFormatPr defaultRowHeight="18" x14ac:dyDescent="0.5"/>
  <cols>
    <col min="2" max="2" width="12.5546875" customWidth="1"/>
  </cols>
  <sheetData>
    <row r="1" spans="1:10" ht="22.2" x14ac:dyDescent="0.5">
      <c r="A1" s="42" t="s">
        <v>1227</v>
      </c>
    </row>
    <row r="3" spans="1:10" ht="10.5" customHeight="1" x14ac:dyDescent="0.5">
      <c r="A3" s="74" t="s">
        <v>221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0.5" customHeight="1" x14ac:dyDescent="0.5">
      <c r="A4" s="73" t="s">
        <v>3583</v>
      </c>
      <c r="B4" s="73"/>
      <c r="C4" s="73"/>
      <c r="D4" s="73"/>
      <c r="E4" s="73"/>
      <c r="F4" s="73"/>
      <c r="G4" s="73"/>
      <c r="H4" s="73"/>
      <c r="I4" s="73"/>
      <c r="J4" s="73"/>
    </row>
    <row r="6" spans="1:10" ht="30.6" x14ac:dyDescent="0.5">
      <c r="A6" s="43" t="s">
        <v>283</v>
      </c>
      <c r="B6" s="43" t="s">
        <v>310</v>
      </c>
      <c r="C6" s="43" t="s">
        <v>1231</v>
      </c>
      <c r="D6" s="43" t="s">
        <v>1232</v>
      </c>
      <c r="E6" s="43" t="s">
        <v>1233</v>
      </c>
      <c r="F6" s="43" t="s">
        <v>225</v>
      </c>
      <c r="G6" s="43" t="s">
        <v>1234</v>
      </c>
      <c r="H6" s="43" t="s">
        <v>1235</v>
      </c>
      <c r="I6" s="43" t="s">
        <v>1236</v>
      </c>
      <c r="J6" s="44" t="s">
        <v>1237</v>
      </c>
    </row>
    <row r="7" spans="1:10" ht="91.8" x14ac:dyDescent="0.5">
      <c r="A7" s="45" t="s">
        <v>234</v>
      </c>
      <c r="B7" s="58">
        <v>31804002935334</v>
      </c>
      <c r="C7" s="45" t="s">
        <v>1317</v>
      </c>
      <c r="D7" s="59">
        <v>44477</v>
      </c>
      <c r="E7" s="46">
        <v>11</v>
      </c>
      <c r="F7" s="45" t="s">
        <v>1240</v>
      </c>
      <c r="G7" s="60">
        <v>44848</v>
      </c>
      <c r="H7" s="45" t="s">
        <v>1241</v>
      </c>
      <c r="I7" s="45" t="s">
        <v>1318</v>
      </c>
      <c r="J7" s="47">
        <v>11</v>
      </c>
    </row>
    <row r="8" spans="1:10" ht="122.4" x14ac:dyDescent="0.5">
      <c r="A8" s="45" t="s">
        <v>284</v>
      </c>
      <c r="B8" s="58">
        <v>31804003043450</v>
      </c>
      <c r="C8" s="45" t="s">
        <v>1429</v>
      </c>
      <c r="D8" s="59">
        <v>44558</v>
      </c>
      <c r="E8" s="46">
        <v>4</v>
      </c>
      <c r="F8" s="45" t="s">
        <v>1240</v>
      </c>
      <c r="G8" s="60">
        <v>44925</v>
      </c>
      <c r="H8" s="45" t="s">
        <v>1241</v>
      </c>
      <c r="I8" s="45" t="s">
        <v>1430</v>
      </c>
      <c r="J8" s="47">
        <v>4</v>
      </c>
    </row>
    <row r="9" spans="1:10" ht="102" x14ac:dyDescent="0.5">
      <c r="A9" s="45" t="s">
        <v>290</v>
      </c>
      <c r="B9" s="58">
        <v>31804002858676</v>
      </c>
      <c r="C9" s="45" t="s">
        <v>1590</v>
      </c>
      <c r="D9" s="59">
        <v>44552</v>
      </c>
      <c r="E9" s="46">
        <v>11</v>
      </c>
      <c r="F9" s="45" t="s">
        <v>1240</v>
      </c>
      <c r="G9" s="60">
        <v>44918</v>
      </c>
      <c r="H9" s="45" t="s">
        <v>1241</v>
      </c>
      <c r="I9" s="45" t="s">
        <v>1591</v>
      </c>
      <c r="J9" s="47">
        <v>11</v>
      </c>
    </row>
    <row r="10" spans="1:10" ht="122.4" x14ac:dyDescent="0.5">
      <c r="A10" s="45" t="s">
        <v>239</v>
      </c>
      <c r="B10" s="58">
        <v>31804002743688</v>
      </c>
      <c r="C10" s="45" t="s">
        <v>2163</v>
      </c>
      <c r="D10" s="59">
        <v>44485</v>
      </c>
      <c r="E10" s="46">
        <v>10</v>
      </c>
      <c r="F10" s="45" t="s">
        <v>1240</v>
      </c>
      <c r="G10" s="60">
        <v>44855</v>
      </c>
      <c r="H10" s="45" t="s">
        <v>1241</v>
      </c>
      <c r="I10" s="45" t="s">
        <v>2164</v>
      </c>
      <c r="J10" s="47">
        <v>10</v>
      </c>
    </row>
    <row r="11" spans="1:10" ht="81.599999999999994" x14ac:dyDescent="0.5">
      <c r="A11" s="45" t="s">
        <v>1074</v>
      </c>
      <c r="B11" s="58">
        <v>31804002590139</v>
      </c>
      <c r="C11" s="45" t="s">
        <v>2670</v>
      </c>
      <c r="D11" s="59">
        <v>44473</v>
      </c>
      <c r="E11" s="46">
        <v>20</v>
      </c>
      <c r="F11" s="45" t="s">
        <v>1240</v>
      </c>
      <c r="G11" s="60">
        <v>44841</v>
      </c>
      <c r="H11" s="45" t="s">
        <v>1241</v>
      </c>
      <c r="I11" s="45" t="s">
        <v>2671</v>
      </c>
      <c r="J11" s="47">
        <v>20</v>
      </c>
    </row>
    <row r="12" spans="1:10" x14ac:dyDescent="0.5">
      <c r="A12" s="48" t="s">
        <v>232</v>
      </c>
      <c r="B12" s="48"/>
      <c r="C12" s="48"/>
      <c r="D12" s="48"/>
      <c r="E12" s="48"/>
      <c r="F12" s="48"/>
      <c r="G12" s="48"/>
      <c r="H12" s="48"/>
      <c r="I12" s="48"/>
      <c r="J12" s="49">
        <v>56</v>
      </c>
    </row>
    <row r="16" spans="1:10" ht="10.5" customHeight="1" x14ac:dyDescent="0.5">
      <c r="A16" s="74" t="s">
        <v>221</v>
      </c>
      <c r="B16" s="74"/>
      <c r="C16" s="74"/>
      <c r="D16" s="74"/>
      <c r="E16" s="74"/>
      <c r="F16" s="74"/>
      <c r="G16" s="74"/>
      <c r="H16" s="74"/>
      <c r="I16" s="74"/>
      <c r="J16" s="74"/>
    </row>
    <row r="17" spans="1:10" ht="10.5" customHeight="1" x14ac:dyDescent="0.5">
      <c r="A17" s="73" t="s">
        <v>3584</v>
      </c>
      <c r="B17" s="73"/>
      <c r="C17" s="73"/>
      <c r="D17" s="73"/>
      <c r="E17" s="73"/>
      <c r="F17" s="73"/>
      <c r="G17" s="73"/>
      <c r="H17" s="73"/>
      <c r="I17" s="73"/>
      <c r="J17" s="73"/>
    </row>
    <row r="19" spans="1:10" ht="30.6" x14ac:dyDescent="0.5">
      <c r="A19" s="43" t="s">
        <v>283</v>
      </c>
      <c r="B19" s="43" t="s">
        <v>310</v>
      </c>
      <c r="C19" s="43" t="s">
        <v>1231</v>
      </c>
      <c r="D19" s="43" t="s">
        <v>1232</v>
      </c>
      <c r="E19" s="43" t="s">
        <v>1233</v>
      </c>
      <c r="F19" s="43" t="s">
        <v>225</v>
      </c>
      <c r="G19" s="43" t="s">
        <v>1234</v>
      </c>
      <c r="H19" s="43" t="s">
        <v>1235</v>
      </c>
      <c r="I19" s="43" t="s">
        <v>1236</v>
      </c>
      <c r="J19" s="44" t="s">
        <v>1237</v>
      </c>
    </row>
    <row r="20" spans="1:10" ht="102" x14ac:dyDescent="0.5">
      <c r="A20" s="72" t="s">
        <v>3256</v>
      </c>
      <c r="B20" s="58">
        <v>31145003726375</v>
      </c>
      <c r="C20" s="45" t="s">
        <v>1423</v>
      </c>
      <c r="D20" s="59">
        <v>44530</v>
      </c>
      <c r="E20" s="46">
        <v>19</v>
      </c>
      <c r="F20" s="45" t="s">
        <v>1240</v>
      </c>
      <c r="G20" s="60">
        <v>44897</v>
      </c>
      <c r="H20" s="45" t="s">
        <v>1241</v>
      </c>
      <c r="I20" s="45" t="s">
        <v>1424</v>
      </c>
      <c r="J20" s="47">
        <v>19</v>
      </c>
    </row>
    <row r="21" spans="1:10" ht="91.8" x14ac:dyDescent="0.5">
      <c r="A21" s="72"/>
      <c r="B21" s="58">
        <v>31145004351470</v>
      </c>
      <c r="C21" s="45" t="s">
        <v>1425</v>
      </c>
      <c r="D21" s="59">
        <v>44530</v>
      </c>
      <c r="E21" s="46">
        <v>26</v>
      </c>
      <c r="F21" s="45" t="s">
        <v>1240</v>
      </c>
      <c r="G21" s="60">
        <v>44897</v>
      </c>
      <c r="H21" s="45" t="s">
        <v>1241</v>
      </c>
      <c r="I21" s="45" t="s">
        <v>1426</v>
      </c>
      <c r="J21" s="47">
        <v>26</v>
      </c>
    </row>
    <row r="22" spans="1:10" ht="91.8" x14ac:dyDescent="0.5">
      <c r="A22" s="72"/>
      <c r="B22" s="58">
        <v>31145010324784</v>
      </c>
      <c r="C22" s="45" t="s">
        <v>1427</v>
      </c>
      <c r="D22" s="59">
        <v>44522</v>
      </c>
      <c r="E22" s="46">
        <v>15</v>
      </c>
      <c r="F22" s="45" t="s">
        <v>1240</v>
      </c>
      <c r="G22" s="60">
        <v>44890</v>
      </c>
      <c r="H22" s="45" t="s">
        <v>1241</v>
      </c>
      <c r="I22" s="45" t="s">
        <v>1428</v>
      </c>
      <c r="J22" s="47">
        <v>15</v>
      </c>
    </row>
    <row r="23" spans="1:10" ht="112.2" x14ac:dyDescent="0.5">
      <c r="A23" s="45" t="s">
        <v>509</v>
      </c>
      <c r="B23" s="58">
        <v>31145010382782</v>
      </c>
      <c r="C23" s="45" t="s">
        <v>1908</v>
      </c>
      <c r="D23" s="59">
        <v>44560</v>
      </c>
      <c r="E23" s="46">
        <v>6</v>
      </c>
      <c r="F23" s="45" t="s">
        <v>1240</v>
      </c>
      <c r="G23" s="60">
        <v>44925</v>
      </c>
      <c r="H23" s="45" t="s">
        <v>1241</v>
      </c>
      <c r="I23" s="45" t="s">
        <v>1909</v>
      </c>
      <c r="J23" s="47">
        <v>6</v>
      </c>
    </row>
    <row r="24" spans="1:10" ht="81.599999999999994" x14ac:dyDescent="0.5">
      <c r="A24" s="45" t="s">
        <v>842</v>
      </c>
      <c r="B24" s="58">
        <v>31145010649743</v>
      </c>
      <c r="C24" s="45" t="s">
        <v>2124</v>
      </c>
      <c r="D24" s="59">
        <v>44551</v>
      </c>
      <c r="E24" s="46">
        <v>13</v>
      </c>
      <c r="F24" s="45" t="s">
        <v>1240</v>
      </c>
      <c r="G24" s="60">
        <v>44918</v>
      </c>
      <c r="H24" s="45" t="s">
        <v>1321</v>
      </c>
      <c r="I24" s="45" t="s">
        <v>2125</v>
      </c>
      <c r="J24" s="47">
        <v>13</v>
      </c>
    </row>
    <row r="25" spans="1:10" ht="112.2" x14ac:dyDescent="0.5">
      <c r="A25" s="45" t="s">
        <v>274</v>
      </c>
      <c r="B25" s="58">
        <v>31145004580615</v>
      </c>
      <c r="C25" s="45" t="s">
        <v>2434</v>
      </c>
      <c r="D25" s="59">
        <v>44515</v>
      </c>
      <c r="E25" s="46">
        <v>20</v>
      </c>
      <c r="F25" s="45" t="s">
        <v>1240</v>
      </c>
      <c r="G25" s="60">
        <v>44883</v>
      </c>
      <c r="H25" s="45" t="s">
        <v>1241</v>
      </c>
      <c r="I25" s="45" t="s">
        <v>2435</v>
      </c>
      <c r="J25" s="47">
        <v>20</v>
      </c>
    </row>
    <row r="26" spans="1:10" ht="91.8" x14ac:dyDescent="0.5">
      <c r="A26" s="72" t="s">
        <v>3483</v>
      </c>
      <c r="B26" s="58">
        <v>31145010191050</v>
      </c>
      <c r="C26" s="45" t="s">
        <v>2764</v>
      </c>
      <c r="D26" s="59">
        <v>44501</v>
      </c>
      <c r="E26" s="46">
        <v>15</v>
      </c>
      <c r="F26" s="45" t="s">
        <v>1240</v>
      </c>
      <c r="G26" s="60">
        <v>44869</v>
      </c>
      <c r="H26" s="45" t="s">
        <v>1241</v>
      </c>
      <c r="I26" s="45" t="s">
        <v>2765</v>
      </c>
      <c r="J26" s="47">
        <v>15</v>
      </c>
    </row>
    <row r="27" spans="1:10" ht="91.8" x14ac:dyDescent="0.5">
      <c r="A27" s="72"/>
      <c r="B27" s="58">
        <v>31145010332514</v>
      </c>
      <c r="C27" s="45" t="s">
        <v>2766</v>
      </c>
      <c r="D27" s="59">
        <v>44501</v>
      </c>
      <c r="E27" s="46">
        <v>12</v>
      </c>
      <c r="F27" s="45" t="s">
        <v>1240</v>
      </c>
      <c r="G27" s="60">
        <v>44869</v>
      </c>
      <c r="H27" s="45" t="s">
        <v>1241</v>
      </c>
      <c r="I27" s="45" t="s">
        <v>2767</v>
      </c>
      <c r="J27" s="47">
        <v>12</v>
      </c>
    </row>
    <row r="28" spans="1:10" x14ac:dyDescent="0.5">
      <c r="A28" s="48" t="s">
        <v>232</v>
      </c>
      <c r="B28" s="48"/>
      <c r="C28" s="48"/>
      <c r="D28" s="48"/>
      <c r="E28" s="48"/>
      <c r="F28" s="48"/>
      <c r="G28" s="48"/>
      <c r="H28" s="48"/>
      <c r="I28" s="48"/>
      <c r="J28" s="49">
        <v>126</v>
      </c>
    </row>
    <row r="32" spans="1:10" ht="10.5" customHeight="1" x14ac:dyDescent="0.5">
      <c r="A32" s="74" t="s">
        <v>221</v>
      </c>
      <c r="B32" s="74"/>
      <c r="C32" s="74"/>
      <c r="D32" s="74"/>
      <c r="E32" s="74"/>
      <c r="F32" s="74"/>
      <c r="G32" s="74"/>
      <c r="H32" s="74"/>
      <c r="I32" s="74"/>
      <c r="J32" s="74"/>
    </row>
    <row r="33" spans="1:10" ht="10.5" customHeight="1" x14ac:dyDescent="0.5">
      <c r="A33" s="73" t="s">
        <v>3585</v>
      </c>
      <c r="B33" s="73"/>
      <c r="C33" s="73"/>
      <c r="D33" s="73"/>
      <c r="E33" s="73"/>
      <c r="F33" s="73"/>
      <c r="G33" s="73"/>
      <c r="H33" s="73"/>
      <c r="I33" s="73"/>
      <c r="J33" s="73"/>
    </row>
    <row r="35" spans="1:10" ht="30.6" x14ac:dyDescent="0.5">
      <c r="A35" s="43" t="s">
        <v>283</v>
      </c>
      <c r="B35" s="43" t="s">
        <v>310</v>
      </c>
      <c r="C35" s="43" t="s">
        <v>1231</v>
      </c>
      <c r="D35" s="43" t="s">
        <v>1232</v>
      </c>
      <c r="E35" s="43" t="s">
        <v>1233</v>
      </c>
      <c r="F35" s="43" t="s">
        <v>225</v>
      </c>
      <c r="G35" s="43" t="s">
        <v>1234</v>
      </c>
      <c r="H35" s="43" t="s">
        <v>1235</v>
      </c>
      <c r="I35" s="43" t="s">
        <v>1236</v>
      </c>
      <c r="J35" s="44" t="s">
        <v>1237</v>
      </c>
    </row>
    <row r="36" spans="1:10" ht="102" x14ac:dyDescent="0.5">
      <c r="A36" s="72" t="s">
        <v>271</v>
      </c>
      <c r="B36" s="58">
        <v>37001000685540</v>
      </c>
      <c r="C36" s="45" t="s">
        <v>1985</v>
      </c>
      <c r="D36" s="59">
        <v>44534</v>
      </c>
      <c r="E36" s="46">
        <v>8</v>
      </c>
      <c r="F36" s="45" t="s">
        <v>1240</v>
      </c>
      <c r="G36" s="60">
        <v>44904</v>
      </c>
      <c r="H36" s="45" t="s">
        <v>1241</v>
      </c>
      <c r="I36" s="45" t="s">
        <v>1986</v>
      </c>
      <c r="J36" s="47">
        <v>8</v>
      </c>
    </row>
    <row r="37" spans="1:10" ht="81.599999999999994" x14ac:dyDescent="0.5">
      <c r="A37" s="72"/>
      <c r="B37" s="58">
        <v>37001000746201</v>
      </c>
      <c r="C37" s="45" t="s">
        <v>1987</v>
      </c>
      <c r="D37" s="59">
        <v>44534</v>
      </c>
      <c r="E37" s="46">
        <v>6</v>
      </c>
      <c r="F37" s="45" t="s">
        <v>1240</v>
      </c>
      <c r="G37" s="60">
        <v>44904</v>
      </c>
      <c r="H37" s="45" t="s">
        <v>1241</v>
      </c>
      <c r="I37" s="45" t="s">
        <v>1988</v>
      </c>
      <c r="J37" s="47">
        <v>6</v>
      </c>
    </row>
    <row r="38" spans="1:10" ht="91.8" x14ac:dyDescent="0.5">
      <c r="A38" s="72"/>
      <c r="B38" s="58">
        <v>37001000770433</v>
      </c>
      <c r="C38" s="45" t="s">
        <v>1989</v>
      </c>
      <c r="D38" s="59">
        <v>44534</v>
      </c>
      <c r="E38" s="46">
        <v>12.99</v>
      </c>
      <c r="F38" s="45" t="s">
        <v>1240</v>
      </c>
      <c r="G38" s="60">
        <v>44904</v>
      </c>
      <c r="H38" s="45" t="s">
        <v>1241</v>
      </c>
      <c r="I38" s="45" t="s">
        <v>1990</v>
      </c>
      <c r="J38" s="47">
        <v>12.99</v>
      </c>
    </row>
    <row r="39" spans="1:10" ht="81.599999999999994" x14ac:dyDescent="0.5">
      <c r="A39" s="72"/>
      <c r="B39" s="58">
        <v>37001000615588</v>
      </c>
      <c r="C39" s="45" t="s">
        <v>1991</v>
      </c>
      <c r="D39" s="59">
        <v>44483</v>
      </c>
      <c r="E39" s="46">
        <v>16</v>
      </c>
      <c r="F39" s="45" t="s">
        <v>1240</v>
      </c>
      <c r="G39" s="60">
        <v>44848</v>
      </c>
      <c r="H39" s="45" t="s">
        <v>1241</v>
      </c>
      <c r="I39" s="45" t="s">
        <v>1992</v>
      </c>
      <c r="J39" s="47">
        <v>16</v>
      </c>
    </row>
    <row r="40" spans="1:10" ht="102" x14ac:dyDescent="0.5">
      <c r="A40" s="72"/>
      <c r="B40" s="58">
        <v>37001000678156</v>
      </c>
      <c r="C40" s="45" t="s">
        <v>1993</v>
      </c>
      <c r="D40" s="59">
        <v>44534</v>
      </c>
      <c r="E40" s="46">
        <v>10</v>
      </c>
      <c r="F40" s="45" t="s">
        <v>1240</v>
      </c>
      <c r="G40" s="60">
        <v>44904</v>
      </c>
      <c r="H40" s="45" t="s">
        <v>1241</v>
      </c>
      <c r="I40" s="45" t="s">
        <v>1994</v>
      </c>
      <c r="J40" s="47">
        <v>10</v>
      </c>
    </row>
    <row r="41" spans="1:10" ht="91.8" x14ac:dyDescent="0.5">
      <c r="A41" s="72"/>
      <c r="B41" s="58">
        <v>37001000722533</v>
      </c>
      <c r="C41" s="45" t="s">
        <v>1995</v>
      </c>
      <c r="D41" s="59">
        <v>44534</v>
      </c>
      <c r="E41" s="46">
        <v>23</v>
      </c>
      <c r="F41" s="45" t="s">
        <v>1240</v>
      </c>
      <c r="G41" s="60">
        <v>44904</v>
      </c>
      <c r="H41" s="45" t="s">
        <v>1241</v>
      </c>
      <c r="I41" s="45" t="s">
        <v>1996</v>
      </c>
      <c r="J41" s="47">
        <v>23</v>
      </c>
    </row>
    <row r="42" spans="1:10" ht="81.599999999999994" x14ac:dyDescent="0.5">
      <c r="A42" s="72"/>
      <c r="B42" s="58">
        <v>37001000769450</v>
      </c>
      <c r="C42" s="45" t="s">
        <v>1997</v>
      </c>
      <c r="D42" s="59">
        <v>44534</v>
      </c>
      <c r="E42" s="46">
        <v>11.99</v>
      </c>
      <c r="F42" s="45" t="s">
        <v>1240</v>
      </c>
      <c r="G42" s="60">
        <v>44904</v>
      </c>
      <c r="H42" s="45" t="s">
        <v>1241</v>
      </c>
      <c r="I42" s="45" t="s">
        <v>1998</v>
      </c>
      <c r="J42" s="47">
        <v>11.99</v>
      </c>
    </row>
    <row r="43" spans="1:10" ht="91.8" x14ac:dyDescent="0.5">
      <c r="A43" s="72"/>
      <c r="B43" s="58">
        <v>37001000681820</v>
      </c>
      <c r="C43" s="45" t="s">
        <v>1999</v>
      </c>
      <c r="D43" s="59">
        <v>44520</v>
      </c>
      <c r="E43" s="46">
        <v>10</v>
      </c>
      <c r="F43" s="45" t="s">
        <v>1240</v>
      </c>
      <c r="G43" s="60">
        <v>44890</v>
      </c>
      <c r="H43" s="45" t="s">
        <v>1241</v>
      </c>
      <c r="I43" s="45" t="s">
        <v>2000</v>
      </c>
      <c r="J43" s="47">
        <v>10</v>
      </c>
    </row>
    <row r="44" spans="1:10" ht="91.8" x14ac:dyDescent="0.5">
      <c r="A44" s="72"/>
      <c r="B44" s="58">
        <v>37001000763974</v>
      </c>
      <c r="C44" s="45" t="s">
        <v>2001</v>
      </c>
      <c r="D44" s="59">
        <v>44520</v>
      </c>
      <c r="E44" s="46">
        <v>10</v>
      </c>
      <c r="F44" s="45" t="s">
        <v>1240</v>
      </c>
      <c r="G44" s="60">
        <v>44890</v>
      </c>
      <c r="H44" s="45" t="s">
        <v>1241</v>
      </c>
      <c r="I44" s="45" t="s">
        <v>2002</v>
      </c>
      <c r="J44" s="47">
        <v>10</v>
      </c>
    </row>
    <row r="45" spans="1:10" ht="102" x14ac:dyDescent="0.5">
      <c r="A45" s="72"/>
      <c r="B45" s="58">
        <v>37001000765854</v>
      </c>
      <c r="C45" s="45" t="s">
        <v>2003</v>
      </c>
      <c r="D45" s="59">
        <v>44520</v>
      </c>
      <c r="E45" s="46">
        <v>18</v>
      </c>
      <c r="F45" s="45" t="s">
        <v>1240</v>
      </c>
      <c r="G45" s="60">
        <v>44890</v>
      </c>
      <c r="H45" s="45" t="s">
        <v>1241</v>
      </c>
      <c r="I45" s="45" t="s">
        <v>2004</v>
      </c>
      <c r="J45" s="47">
        <v>18</v>
      </c>
    </row>
    <row r="46" spans="1:10" ht="91.8" x14ac:dyDescent="0.5">
      <c r="A46" s="72"/>
      <c r="B46" s="58">
        <v>37001000680673</v>
      </c>
      <c r="C46" s="45" t="s">
        <v>2005</v>
      </c>
      <c r="D46" s="59">
        <v>44520</v>
      </c>
      <c r="E46" s="46">
        <v>20</v>
      </c>
      <c r="F46" s="45" t="s">
        <v>1240</v>
      </c>
      <c r="G46" s="60">
        <v>44890</v>
      </c>
      <c r="H46" s="45" t="s">
        <v>1241</v>
      </c>
      <c r="I46" s="45" t="s">
        <v>2006</v>
      </c>
      <c r="J46" s="47">
        <v>20</v>
      </c>
    </row>
    <row r="47" spans="1:10" ht="91.8" x14ac:dyDescent="0.5">
      <c r="A47" s="72"/>
      <c r="B47" s="58">
        <v>37001000722749</v>
      </c>
      <c r="C47" s="45" t="s">
        <v>2007</v>
      </c>
      <c r="D47" s="59">
        <v>44520</v>
      </c>
      <c r="E47" s="46">
        <v>17</v>
      </c>
      <c r="F47" s="45" t="s">
        <v>1240</v>
      </c>
      <c r="G47" s="60">
        <v>44890</v>
      </c>
      <c r="H47" s="45" t="s">
        <v>1241</v>
      </c>
      <c r="I47" s="45" t="s">
        <v>2008</v>
      </c>
      <c r="J47" s="47">
        <v>17</v>
      </c>
    </row>
    <row r="48" spans="1:10" ht="91.8" x14ac:dyDescent="0.5">
      <c r="A48" s="72"/>
      <c r="B48" s="58">
        <v>37001000726468</v>
      </c>
      <c r="C48" s="45" t="s">
        <v>2009</v>
      </c>
      <c r="D48" s="59">
        <v>44520</v>
      </c>
      <c r="E48" s="46">
        <v>10</v>
      </c>
      <c r="F48" s="45" t="s">
        <v>1240</v>
      </c>
      <c r="G48" s="60">
        <v>44890</v>
      </c>
      <c r="H48" s="45" t="s">
        <v>1241</v>
      </c>
      <c r="I48" s="45" t="s">
        <v>2010</v>
      </c>
      <c r="J48" s="47">
        <v>10</v>
      </c>
    </row>
    <row r="49" spans="1:10" ht="91.8" x14ac:dyDescent="0.5">
      <c r="A49" s="72"/>
      <c r="B49" s="58">
        <v>37001000682174</v>
      </c>
      <c r="C49" s="45" t="s">
        <v>2011</v>
      </c>
      <c r="D49" s="59">
        <v>44520</v>
      </c>
      <c r="E49" s="46">
        <v>19</v>
      </c>
      <c r="F49" s="45" t="s">
        <v>1240</v>
      </c>
      <c r="G49" s="60">
        <v>44890</v>
      </c>
      <c r="H49" s="45" t="s">
        <v>1241</v>
      </c>
      <c r="I49" s="45" t="s">
        <v>2012</v>
      </c>
      <c r="J49" s="47">
        <v>19</v>
      </c>
    </row>
    <row r="50" spans="1:10" ht="102" x14ac:dyDescent="0.5">
      <c r="A50" s="72"/>
      <c r="B50" s="58">
        <v>37001000738679</v>
      </c>
      <c r="C50" s="45" t="s">
        <v>2013</v>
      </c>
      <c r="D50" s="59">
        <v>44520</v>
      </c>
      <c r="E50" s="46">
        <v>10</v>
      </c>
      <c r="F50" s="45" t="s">
        <v>1240</v>
      </c>
      <c r="G50" s="60">
        <v>44890</v>
      </c>
      <c r="H50" s="45" t="s">
        <v>1241</v>
      </c>
      <c r="I50" s="45" t="s">
        <v>2014</v>
      </c>
      <c r="J50" s="47">
        <v>10</v>
      </c>
    </row>
    <row r="51" spans="1:10" ht="91.8" x14ac:dyDescent="0.5">
      <c r="A51" s="72"/>
      <c r="B51" s="58">
        <v>37001000762745</v>
      </c>
      <c r="C51" s="45" t="s">
        <v>2015</v>
      </c>
      <c r="D51" s="59">
        <v>44520</v>
      </c>
      <c r="E51" s="46">
        <v>11</v>
      </c>
      <c r="F51" s="45" t="s">
        <v>1240</v>
      </c>
      <c r="G51" s="60">
        <v>44890</v>
      </c>
      <c r="H51" s="45" t="s">
        <v>1241</v>
      </c>
      <c r="I51" s="45" t="s">
        <v>2016</v>
      </c>
      <c r="J51" s="47">
        <v>11</v>
      </c>
    </row>
    <row r="52" spans="1:10" ht="81.599999999999994" x14ac:dyDescent="0.5">
      <c r="A52" s="72"/>
      <c r="B52" s="58">
        <v>37001000770748</v>
      </c>
      <c r="C52" s="45" t="s">
        <v>2017</v>
      </c>
      <c r="D52" s="59">
        <v>44520</v>
      </c>
      <c r="E52" s="46">
        <v>15</v>
      </c>
      <c r="F52" s="45" t="s">
        <v>1240</v>
      </c>
      <c r="G52" s="60">
        <v>44890</v>
      </c>
      <c r="H52" s="45" t="s">
        <v>1241</v>
      </c>
      <c r="I52" s="45" t="s">
        <v>2018</v>
      </c>
      <c r="J52" s="47">
        <v>15</v>
      </c>
    </row>
    <row r="53" spans="1:10" ht="91.8" x14ac:dyDescent="0.5">
      <c r="A53" s="72"/>
      <c r="B53" s="58">
        <v>37001000762810</v>
      </c>
      <c r="C53" s="45" t="s">
        <v>2019</v>
      </c>
      <c r="D53" s="59">
        <v>44520</v>
      </c>
      <c r="E53" s="46">
        <v>7</v>
      </c>
      <c r="F53" s="45" t="s">
        <v>1240</v>
      </c>
      <c r="G53" s="60">
        <v>44890</v>
      </c>
      <c r="H53" s="45" t="s">
        <v>1241</v>
      </c>
      <c r="I53" s="45" t="s">
        <v>2020</v>
      </c>
      <c r="J53" s="47">
        <v>7</v>
      </c>
    </row>
    <row r="54" spans="1:10" ht="102" x14ac:dyDescent="0.5">
      <c r="A54" s="72"/>
      <c r="B54" s="58">
        <v>37001000770441</v>
      </c>
      <c r="C54" s="45" t="s">
        <v>2021</v>
      </c>
      <c r="D54" s="59">
        <v>44520</v>
      </c>
      <c r="E54" s="46">
        <v>14.99</v>
      </c>
      <c r="F54" s="45" t="s">
        <v>1240</v>
      </c>
      <c r="G54" s="60">
        <v>44890</v>
      </c>
      <c r="H54" s="45" t="s">
        <v>1241</v>
      </c>
      <c r="I54" s="45" t="s">
        <v>2022</v>
      </c>
      <c r="J54" s="47">
        <v>14.99</v>
      </c>
    </row>
    <row r="55" spans="1:10" ht="102" x14ac:dyDescent="0.5">
      <c r="A55" s="72"/>
      <c r="B55" s="58">
        <v>37001000684881</v>
      </c>
      <c r="C55" s="45" t="s">
        <v>2023</v>
      </c>
      <c r="D55" s="59">
        <v>44520</v>
      </c>
      <c r="E55" s="46">
        <v>10</v>
      </c>
      <c r="F55" s="45" t="s">
        <v>1240</v>
      </c>
      <c r="G55" s="60">
        <v>44890</v>
      </c>
      <c r="H55" s="45" t="s">
        <v>1241</v>
      </c>
      <c r="I55" s="45" t="s">
        <v>2024</v>
      </c>
      <c r="J55" s="47">
        <v>10</v>
      </c>
    </row>
    <row r="56" spans="1:10" ht="91.8" x14ac:dyDescent="0.5">
      <c r="A56" s="72"/>
      <c r="B56" s="58">
        <v>37001000757679</v>
      </c>
      <c r="C56" s="45" t="s">
        <v>2025</v>
      </c>
      <c r="D56" s="59">
        <v>44520</v>
      </c>
      <c r="E56" s="46">
        <v>15</v>
      </c>
      <c r="F56" s="45" t="s">
        <v>1240</v>
      </c>
      <c r="G56" s="60">
        <v>44890</v>
      </c>
      <c r="H56" s="45" t="s">
        <v>1241</v>
      </c>
      <c r="I56" s="45" t="s">
        <v>2026</v>
      </c>
      <c r="J56" s="47">
        <v>15</v>
      </c>
    </row>
    <row r="57" spans="1:10" ht="112.2" x14ac:dyDescent="0.5">
      <c r="A57" s="72"/>
      <c r="B57" s="58">
        <v>37001000765649</v>
      </c>
      <c r="C57" s="45" t="s">
        <v>2027</v>
      </c>
      <c r="D57" s="59">
        <v>44520</v>
      </c>
      <c r="E57" s="46">
        <v>6</v>
      </c>
      <c r="F57" s="45" t="s">
        <v>1240</v>
      </c>
      <c r="G57" s="60">
        <v>44890</v>
      </c>
      <c r="H57" s="45" t="s">
        <v>1241</v>
      </c>
      <c r="I57" s="45" t="s">
        <v>2028</v>
      </c>
      <c r="J57" s="47">
        <v>6</v>
      </c>
    </row>
    <row r="58" spans="1:10" ht="112.2" x14ac:dyDescent="0.5">
      <c r="A58" s="72"/>
      <c r="B58" s="58">
        <v>37001000684709</v>
      </c>
      <c r="C58" s="45" t="s">
        <v>2029</v>
      </c>
      <c r="D58" s="59">
        <v>44520</v>
      </c>
      <c r="E58" s="46">
        <v>14</v>
      </c>
      <c r="F58" s="45" t="s">
        <v>1240</v>
      </c>
      <c r="G58" s="60">
        <v>44890</v>
      </c>
      <c r="H58" s="45" t="s">
        <v>1241</v>
      </c>
      <c r="I58" s="45" t="s">
        <v>2030</v>
      </c>
      <c r="J58" s="47">
        <v>14</v>
      </c>
    </row>
    <row r="59" spans="1:10" ht="112.2" x14ac:dyDescent="0.5">
      <c r="A59" s="72"/>
      <c r="B59" s="58">
        <v>37001000762299</v>
      </c>
      <c r="C59" s="45" t="s">
        <v>2031</v>
      </c>
      <c r="D59" s="59">
        <v>44520</v>
      </c>
      <c r="E59" s="46">
        <v>6</v>
      </c>
      <c r="F59" s="45" t="s">
        <v>1240</v>
      </c>
      <c r="G59" s="60">
        <v>44890</v>
      </c>
      <c r="H59" s="45" t="s">
        <v>1241</v>
      </c>
      <c r="I59" s="45" t="s">
        <v>2032</v>
      </c>
      <c r="J59" s="47">
        <v>6</v>
      </c>
    </row>
    <row r="60" spans="1:10" ht="81.599999999999994" x14ac:dyDescent="0.5">
      <c r="A60" s="72"/>
      <c r="B60" s="58">
        <v>37001000769518</v>
      </c>
      <c r="C60" s="45" t="s">
        <v>2033</v>
      </c>
      <c r="D60" s="59">
        <v>44520</v>
      </c>
      <c r="E60" s="46">
        <v>17.989999999999998</v>
      </c>
      <c r="F60" s="45" t="s">
        <v>1240</v>
      </c>
      <c r="G60" s="60">
        <v>44890</v>
      </c>
      <c r="H60" s="45" t="s">
        <v>1241</v>
      </c>
      <c r="I60" s="45" t="s">
        <v>2034</v>
      </c>
      <c r="J60" s="47">
        <v>17.989999999999998</v>
      </c>
    </row>
    <row r="61" spans="1:10" ht="91.8" x14ac:dyDescent="0.5">
      <c r="A61" s="72"/>
      <c r="B61" s="58">
        <v>37001000692736</v>
      </c>
      <c r="C61" s="45" t="s">
        <v>2035</v>
      </c>
      <c r="D61" s="59">
        <v>44520</v>
      </c>
      <c r="E61" s="46">
        <v>20</v>
      </c>
      <c r="F61" s="45" t="s">
        <v>1240</v>
      </c>
      <c r="G61" s="60">
        <v>44890</v>
      </c>
      <c r="H61" s="45" t="s">
        <v>1241</v>
      </c>
      <c r="I61" s="45" t="s">
        <v>2036</v>
      </c>
      <c r="J61" s="47">
        <v>20</v>
      </c>
    </row>
    <row r="62" spans="1:10" ht="91.8" x14ac:dyDescent="0.5">
      <c r="A62" s="72"/>
      <c r="B62" s="58">
        <v>37001000731161</v>
      </c>
      <c r="C62" s="45" t="s">
        <v>2037</v>
      </c>
      <c r="D62" s="59">
        <v>44520</v>
      </c>
      <c r="E62" s="46">
        <v>11</v>
      </c>
      <c r="F62" s="45" t="s">
        <v>1240</v>
      </c>
      <c r="G62" s="60">
        <v>44890</v>
      </c>
      <c r="H62" s="45" t="s">
        <v>1241</v>
      </c>
      <c r="I62" s="45" t="s">
        <v>2038</v>
      </c>
      <c r="J62" s="47">
        <v>11</v>
      </c>
    </row>
    <row r="63" spans="1:10" ht="91.8" x14ac:dyDescent="0.5">
      <c r="A63" s="72"/>
      <c r="B63" s="58">
        <v>37001000749361</v>
      </c>
      <c r="C63" s="45" t="s">
        <v>2039</v>
      </c>
      <c r="D63" s="59">
        <v>44520</v>
      </c>
      <c r="E63" s="46">
        <v>17</v>
      </c>
      <c r="F63" s="45" t="s">
        <v>1240</v>
      </c>
      <c r="G63" s="60">
        <v>44890</v>
      </c>
      <c r="H63" s="45" t="s">
        <v>1241</v>
      </c>
      <c r="I63" s="45" t="s">
        <v>2040</v>
      </c>
      <c r="J63" s="47">
        <v>17</v>
      </c>
    </row>
    <row r="64" spans="1:10" ht="81.599999999999994" x14ac:dyDescent="0.5">
      <c r="A64" s="72"/>
      <c r="B64" s="58">
        <v>37001000763222</v>
      </c>
      <c r="C64" s="45" t="s">
        <v>2041</v>
      </c>
      <c r="D64" s="59">
        <v>44520</v>
      </c>
      <c r="E64" s="46">
        <v>20</v>
      </c>
      <c r="F64" s="45" t="s">
        <v>1240</v>
      </c>
      <c r="G64" s="60">
        <v>44890</v>
      </c>
      <c r="H64" s="45" t="s">
        <v>1241</v>
      </c>
      <c r="I64" s="45" t="s">
        <v>2042</v>
      </c>
      <c r="J64" s="47">
        <v>20</v>
      </c>
    </row>
    <row r="65" spans="1:10" ht="112.2" x14ac:dyDescent="0.5">
      <c r="A65" s="72"/>
      <c r="B65" s="58">
        <v>37001000769765</v>
      </c>
      <c r="C65" s="45" t="s">
        <v>2043</v>
      </c>
      <c r="D65" s="59">
        <v>44520</v>
      </c>
      <c r="E65" s="46">
        <v>24.99</v>
      </c>
      <c r="F65" s="45" t="s">
        <v>1240</v>
      </c>
      <c r="G65" s="60">
        <v>44890</v>
      </c>
      <c r="H65" s="45" t="s">
        <v>1241</v>
      </c>
      <c r="I65" s="45" t="s">
        <v>2044</v>
      </c>
      <c r="J65" s="47">
        <v>24.99</v>
      </c>
    </row>
    <row r="66" spans="1:10" ht="91.8" x14ac:dyDescent="0.5">
      <c r="A66" s="72"/>
      <c r="B66" s="58">
        <v>37001000770607</v>
      </c>
      <c r="C66" s="45" t="s">
        <v>2045</v>
      </c>
      <c r="D66" s="59">
        <v>44520</v>
      </c>
      <c r="E66" s="46">
        <v>23.99</v>
      </c>
      <c r="F66" s="45" t="s">
        <v>1240</v>
      </c>
      <c r="G66" s="60">
        <v>44890</v>
      </c>
      <c r="H66" s="45" t="s">
        <v>1241</v>
      </c>
      <c r="I66" s="45" t="s">
        <v>2046</v>
      </c>
      <c r="J66" s="47">
        <v>23.99</v>
      </c>
    </row>
    <row r="67" spans="1:10" ht="122.4" x14ac:dyDescent="0.5">
      <c r="A67" s="72"/>
      <c r="B67" s="58">
        <v>37001000722988</v>
      </c>
      <c r="C67" s="45" t="s">
        <v>2047</v>
      </c>
      <c r="D67" s="59">
        <v>44520</v>
      </c>
      <c r="E67" s="46">
        <v>10</v>
      </c>
      <c r="F67" s="45" t="s">
        <v>1240</v>
      </c>
      <c r="G67" s="60">
        <v>44890</v>
      </c>
      <c r="H67" s="45" t="s">
        <v>1241</v>
      </c>
      <c r="I67" s="45" t="s">
        <v>2048</v>
      </c>
      <c r="J67" s="47">
        <v>10</v>
      </c>
    </row>
    <row r="68" spans="1:10" ht="91.8" x14ac:dyDescent="0.5">
      <c r="A68" s="72"/>
      <c r="B68" s="58">
        <v>37001000751177</v>
      </c>
      <c r="C68" s="45" t="s">
        <v>2049</v>
      </c>
      <c r="D68" s="59">
        <v>44520</v>
      </c>
      <c r="E68" s="46">
        <v>20</v>
      </c>
      <c r="F68" s="45" t="s">
        <v>1240</v>
      </c>
      <c r="G68" s="60">
        <v>44890</v>
      </c>
      <c r="H68" s="45" t="s">
        <v>1241</v>
      </c>
      <c r="I68" s="45" t="s">
        <v>2050</v>
      </c>
      <c r="J68" s="47">
        <v>20</v>
      </c>
    </row>
    <row r="69" spans="1:10" ht="102" x14ac:dyDescent="0.5">
      <c r="A69" s="72"/>
      <c r="B69" s="58">
        <v>37001000699939</v>
      </c>
      <c r="C69" s="45" t="s">
        <v>2051</v>
      </c>
      <c r="D69" s="59">
        <v>44536</v>
      </c>
      <c r="E69" s="46">
        <v>8</v>
      </c>
      <c r="F69" s="45" t="s">
        <v>1240</v>
      </c>
      <c r="G69" s="60">
        <v>44904</v>
      </c>
      <c r="H69" s="45" t="s">
        <v>1241</v>
      </c>
      <c r="I69" s="45" t="s">
        <v>2052</v>
      </c>
      <c r="J69" s="47">
        <v>8</v>
      </c>
    </row>
    <row r="70" spans="1:10" ht="91.8" x14ac:dyDescent="0.5">
      <c r="A70" s="72"/>
      <c r="B70" s="58">
        <v>37001000735568</v>
      </c>
      <c r="C70" s="45" t="s">
        <v>2053</v>
      </c>
      <c r="D70" s="59">
        <v>44536</v>
      </c>
      <c r="E70" s="46">
        <v>8</v>
      </c>
      <c r="F70" s="45" t="s">
        <v>1240</v>
      </c>
      <c r="G70" s="60">
        <v>44904</v>
      </c>
      <c r="H70" s="45" t="s">
        <v>1241</v>
      </c>
      <c r="I70" s="45" t="s">
        <v>2054</v>
      </c>
      <c r="J70" s="47">
        <v>8</v>
      </c>
    </row>
    <row r="71" spans="1:10" ht="91.8" x14ac:dyDescent="0.5">
      <c r="A71" s="72"/>
      <c r="B71" s="58">
        <v>37001000758420</v>
      </c>
      <c r="C71" s="45" t="s">
        <v>2055</v>
      </c>
      <c r="D71" s="59">
        <v>44536</v>
      </c>
      <c r="E71" s="46">
        <v>10</v>
      </c>
      <c r="F71" s="45" t="s">
        <v>1240</v>
      </c>
      <c r="G71" s="60">
        <v>44904</v>
      </c>
      <c r="H71" s="45" t="s">
        <v>1241</v>
      </c>
      <c r="I71" s="45" t="s">
        <v>2056</v>
      </c>
      <c r="J71" s="47">
        <v>10</v>
      </c>
    </row>
    <row r="72" spans="1:10" ht="102" x14ac:dyDescent="0.5">
      <c r="A72" s="72"/>
      <c r="B72" s="58">
        <v>37001000758362</v>
      </c>
      <c r="C72" s="45" t="s">
        <v>2057</v>
      </c>
      <c r="D72" s="59">
        <v>44536</v>
      </c>
      <c r="E72" s="46">
        <v>10</v>
      </c>
      <c r="F72" s="45" t="s">
        <v>1240</v>
      </c>
      <c r="G72" s="60">
        <v>44904</v>
      </c>
      <c r="H72" s="45" t="s">
        <v>1241</v>
      </c>
      <c r="I72" s="45" t="s">
        <v>2058</v>
      </c>
      <c r="J72" s="47">
        <v>10</v>
      </c>
    </row>
    <row r="73" spans="1:10" ht="91.8" x14ac:dyDescent="0.5">
      <c r="A73" s="72"/>
      <c r="B73" s="58">
        <v>37001000764022</v>
      </c>
      <c r="C73" s="45" t="s">
        <v>2059</v>
      </c>
      <c r="D73" s="59">
        <v>44536</v>
      </c>
      <c r="E73" s="46">
        <v>10</v>
      </c>
      <c r="F73" s="45" t="s">
        <v>1240</v>
      </c>
      <c r="G73" s="60">
        <v>44904</v>
      </c>
      <c r="H73" s="45" t="s">
        <v>1241</v>
      </c>
      <c r="I73" s="45" t="s">
        <v>2060</v>
      </c>
      <c r="J73" s="47">
        <v>10</v>
      </c>
    </row>
    <row r="74" spans="1:10" ht="102" x14ac:dyDescent="0.5">
      <c r="A74" s="72"/>
      <c r="B74" s="58">
        <v>37001000683735</v>
      </c>
      <c r="C74" s="45" t="s">
        <v>2061</v>
      </c>
      <c r="D74" s="59">
        <v>44529</v>
      </c>
      <c r="E74" s="46">
        <v>10</v>
      </c>
      <c r="F74" s="45" t="s">
        <v>1240</v>
      </c>
      <c r="G74" s="60">
        <v>44897</v>
      </c>
      <c r="H74" s="45" t="s">
        <v>1241</v>
      </c>
      <c r="I74" s="45" t="s">
        <v>2062</v>
      </c>
      <c r="J74" s="47">
        <v>10</v>
      </c>
    </row>
    <row r="75" spans="1:10" ht="81.599999999999994" x14ac:dyDescent="0.5">
      <c r="A75" s="72"/>
      <c r="B75" s="58">
        <v>37001000723283</v>
      </c>
      <c r="C75" s="45" t="s">
        <v>2063</v>
      </c>
      <c r="D75" s="59">
        <v>44529</v>
      </c>
      <c r="E75" s="46">
        <v>10</v>
      </c>
      <c r="F75" s="45" t="s">
        <v>1240</v>
      </c>
      <c r="G75" s="60">
        <v>44897</v>
      </c>
      <c r="H75" s="45" t="s">
        <v>1241</v>
      </c>
      <c r="I75" s="45" t="s">
        <v>2064</v>
      </c>
      <c r="J75" s="47">
        <v>10</v>
      </c>
    </row>
    <row r="76" spans="1:10" ht="91.8" x14ac:dyDescent="0.5">
      <c r="A76" s="72"/>
      <c r="B76" s="58">
        <v>37001000729595</v>
      </c>
      <c r="C76" s="45" t="s">
        <v>2065</v>
      </c>
      <c r="D76" s="59">
        <v>44529</v>
      </c>
      <c r="E76" s="46">
        <v>10</v>
      </c>
      <c r="F76" s="45" t="s">
        <v>1240</v>
      </c>
      <c r="G76" s="60">
        <v>44897</v>
      </c>
      <c r="H76" s="45" t="s">
        <v>1241</v>
      </c>
      <c r="I76" s="45" t="s">
        <v>2066</v>
      </c>
      <c r="J76" s="47">
        <v>10</v>
      </c>
    </row>
    <row r="77" spans="1:10" x14ac:dyDescent="0.5">
      <c r="A77" s="48" t="s">
        <v>232</v>
      </c>
      <c r="B77" s="48"/>
      <c r="C77" s="48"/>
      <c r="D77" s="48"/>
      <c r="E77" s="48"/>
      <c r="F77" s="48"/>
      <c r="G77" s="48"/>
      <c r="H77" s="48"/>
      <c r="I77" s="48"/>
      <c r="J77" s="49">
        <v>541.94000000000005</v>
      </c>
    </row>
    <row r="81" spans="1:10" ht="10.5" customHeight="1" x14ac:dyDescent="0.5">
      <c r="A81" s="74" t="s">
        <v>221</v>
      </c>
      <c r="B81" s="74"/>
      <c r="C81" s="74"/>
      <c r="D81" s="74"/>
      <c r="E81" s="74"/>
      <c r="F81" s="74"/>
      <c r="G81" s="74"/>
      <c r="H81" s="74"/>
      <c r="I81" s="74"/>
      <c r="J81" s="74"/>
    </row>
    <row r="82" spans="1:10" ht="10.5" customHeight="1" x14ac:dyDescent="0.5">
      <c r="A82" s="73" t="s">
        <v>3586</v>
      </c>
      <c r="B82" s="73"/>
      <c r="C82" s="73"/>
      <c r="D82" s="73"/>
      <c r="E82" s="73"/>
      <c r="F82" s="73"/>
      <c r="G82" s="73"/>
      <c r="H82" s="73"/>
      <c r="I82" s="73"/>
      <c r="J82" s="73"/>
    </row>
    <row r="84" spans="1:10" ht="30.6" x14ac:dyDescent="0.5">
      <c r="A84" s="43" t="s">
        <v>283</v>
      </c>
      <c r="B84" s="43" t="s">
        <v>310</v>
      </c>
      <c r="C84" s="43" t="s">
        <v>1231</v>
      </c>
      <c r="D84" s="43" t="s">
        <v>1232</v>
      </c>
      <c r="E84" s="43" t="s">
        <v>1233</v>
      </c>
      <c r="F84" s="43" t="s">
        <v>225</v>
      </c>
      <c r="G84" s="43" t="s">
        <v>1234</v>
      </c>
      <c r="H84" s="43" t="s">
        <v>1235</v>
      </c>
      <c r="I84" s="43" t="s">
        <v>1236</v>
      </c>
      <c r="J84" s="44" t="s">
        <v>1237</v>
      </c>
    </row>
    <row r="85" spans="1:10" ht="91.8" x14ac:dyDescent="0.5">
      <c r="A85" s="45" t="s">
        <v>431</v>
      </c>
      <c r="B85" s="58">
        <v>31531003068183</v>
      </c>
      <c r="C85" s="45" t="s">
        <v>1677</v>
      </c>
      <c r="D85" s="59">
        <v>44496</v>
      </c>
      <c r="E85" s="46">
        <v>25</v>
      </c>
      <c r="F85" s="45" t="s">
        <v>1240</v>
      </c>
      <c r="G85" s="60">
        <v>44862</v>
      </c>
      <c r="H85" s="45" t="s">
        <v>1241</v>
      </c>
      <c r="I85" s="45" t="s">
        <v>1678</v>
      </c>
      <c r="J85" s="47">
        <v>25</v>
      </c>
    </row>
    <row r="86" spans="1:10" ht="102" x14ac:dyDescent="0.5">
      <c r="A86" s="45" t="s">
        <v>998</v>
      </c>
      <c r="B86" s="58">
        <v>31531004833304</v>
      </c>
      <c r="C86" s="45" t="s">
        <v>1707</v>
      </c>
      <c r="D86" s="59">
        <v>44504</v>
      </c>
      <c r="E86" s="46">
        <v>11.97</v>
      </c>
      <c r="F86" s="45" t="s">
        <v>1240</v>
      </c>
      <c r="G86" s="60">
        <v>44869</v>
      </c>
      <c r="H86" s="45" t="s">
        <v>1241</v>
      </c>
      <c r="I86" s="45" t="s">
        <v>1708</v>
      </c>
      <c r="J86" s="47">
        <v>11.97</v>
      </c>
    </row>
    <row r="87" spans="1:10" ht="81.599999999999994" x14ac:dyDescent="0.5">
      <c r="A87" s="45" t="s">
        <v>444</v>
      </c>
      <c r="B87" s="58">
        <v>31531004875347</v>
      </c>
      <c r="C87" s="45" t="s">
        <v>2192</v>
      </c>
      <c r="D87" s="59">
        <v>44497</v>
      </c>
      <c r="E87" s="46">
        <v>5.39</v>
      </c>
      <c r="F87" s="45" t="s">
        <v>1240</v>
      </c>
      <c r="G87" s="60">
        <v>44862</v>
      </c>
      <c r="H87" s="45" t="s">
        <v>1241</v>
      </c>
      <c r="I87" s="45" t="s">
        <v>2193</v>
      </c>
      <c r="J87" s="47">
        <v>5.39</v>
      </c>
    </row>
    <row r="88" spans="1:10" ht="102" x14ac:dyDescent="0.5">
      <c r="A88" s="45" t="s">
        <v>3587</v>
      </c>
      <c r="B88" s="58">
        <v>31531004995194</v>
      </c>
      <c r="C88" s="45" t="s">
        <v>2528</v>
      </c>
      <c r="D88" s="59">
        <v>44513</v>
      </c>
      <c r="E88" s="46">
        <v>15.25</v>
      </c>
      <c r="F88" s="45" t="s">
        <v>1240</v>
      </c>
      <c r="G88" s="60">
        <v>44883</v>
      </c>
      <c r="H88" s="45" t="s">
        <v>1241</v>
      </c>
      <c r="I88" s="45" t="s">
        <v>2529</v>
      </c>
      <c r="J88" s="47">
        <v>15.25</v>
      </c>
    </row>
    <row r="89" spans="1:10" ht="91.8" x14ac:dyDescent="0.5">
      <c r="A89" s="45" t="s">
        <v>1074</v>
      </c>
      <c r="B89" s="58">
        <v>31531003783237</v>
      </c>
      <c r="C89" s="45" t="s">
        <v>2672</v>
      </c>
      <c r="D89" s="59">
        <v>44489</v>
      </c>
      <c r="E89" s="46">
        <v>8.42</v>
      </c>
      <c r="F89" s="45" t="s">
        <v>1240</v>
      </c>
      <c r="G89" s="60">
        <v>44855</v>
      </c>
      <c r="H89" s="45" t="s">
        <v>1304</v>
      </c>
      <c r="I89" s="45" t="s">
        <v>2673</v>
      </c>
      <c r="J89" s="47">
        <v>8.42</v>
      </c>
    </row>
    <row r="90" spans="1:10" x14ac:dyDescent="0.5">
      <c r="A90" s="48" t="s">
        <v>232</v>
      </c>
      <c r="B90" s="48"/>
      <c r="C90" s="48"/>
      <c r="D90" s="48"/>
      <c r="E90" s="48"/>
      <c r="F90" s="48"/>
      <c r="G90" s="48"/>
      <c r="H90" s="48"/>
      <c r="I90" s="48"/>
      <c r="J90" s="49">
        <v>66.03</v>
      </c>
    </row>
    <row r="94" spans="1:10" ht="10.5" customHeight="1" x14ac:dyDescent="0.5">
      <c r="A94" s="74" t="s">
        <v>221</v>
      </c>
      <c r="B94" s="74"/>
      <c r="C94" s="74"/>
      <c r="D94" s="74"/>
      <c r="E94" s="74"/>
      <c r="F94" s="74"/>
      <c r="G94" s="74"/>
      <c r="H94" s="74"/>
      <c r="I94" s="74"/>
      <c r="J94" s="74"/>
    </row>
    <row r="95" spans="1:10" ht="10.5" customHeight="1" x14ac:dyDescent="0.5">
      <c r="A95" s="73" t="s">
        <v>3588</v>
      </c>
      <c r="B95" s="73"/>
      <c r="C95" s="73"/>
      <c r="D95" s="73"/>
      <c r="E95" s="73"/>
      <c r="F95" s="73"/>
      <c r="G95" s="73"/>
      <c r="H95" s="73"/>
      <c r="I95" s="73"/>
      <c r="J95" s="73"/>
    </row>
    <row r="97" spans="1:10" ht="30.6" x14ac:dyDescent="0.5">
      <c r="A97" s="43" t="s">
        <v>283</v>
      </c>
      <c r="B97" s="43" t="s">
        <v>310</v>
      </c>
      <c r="C97" s="43" t="s">
        <v>1231</v>
      </c>
      <c r="D97" s="43" t="s">
        <v>1232</v>
      </c>
      <c r="E97" s="43" t="s">
        <v>1233</v>
      </c>
      <c r="F97" s="43" t="s">
        <v>225</v>
      </c>
      <c r="G97" s="43" t="s">
        <v>1234</v>
      </c>
      <c r="H97" s="43" t="s">
        <v>1235</v>
      </c>
      <c r="I97" s="43" t="s">
        <v>1236</v>
      </c>
      <c r="J97" s="44" t="s">
        <v>1237</v>
      </c>
    </row>
    <row r="98" spans="1:10" ht="91.8" x14ac:dyDescent="0.5">
      <c r="A98" s="72" t="s">
        <v>567</v>
      </c>
      <c r="B98" s="58">
        <v>30056002010581</v>
      </c>
      <c r="C98" s="45" t="s">
        <v>1944</v>
      </c>
      <c r="D98" s="59">
        <v>44497</v>
      </c>
      <c r="E98" s="46">
        <v>17</v>
      </c>
      <c r="F98" s="45" t="s">
        <v>1240</v>
      </c>
      <c r="G98" s="60">
        <v>44862</v>
      </c>
      <c r="H98" s="45" t="s">
        <v>1241</v>
      </c>
      <c r="I98" s="45" t="s">
        <v>1945</v>
      </c>
      <c r="J98" s="47">
        <v>17</v>
      </c>
    </row>
    <row r="99" spans="1:10" ht="112.2" x14ac:dyDescent="0.5">
      <c r="A99" s="72"/>
      <c r="B99" s="58">
        <v>30056002692578</v>
      </c>
      <c r="C99" s="45" t="s">
        <v>1946</v>
      </c>
      <c r="D99" s="59">
        <v>44530</v>
      </c>
      <c r="E99" s="46">
        <v>14</v>
      </c>
      <c r="F99" s="45" t="s">
        <v>1240</v>
      </c>
      <c r="G99" s="60">
        <v>44897</v>
      </c>
      <c r="H99" s="45" t="s">
        <v>1241</v>
      </c>
      <c r="I99" s="45" t="s">
        <v>1947</v>
      </c>
      <c r="J99" s="47">
        <v>14</v>
      </c>
    </row>
    <row r="100" spans="1:10" ht="91.8" x14ac:dyDescent="0.5">
      <c r="A100" s="45" t="s">
        <v>299</v>
      </c>
      <c r="B100" s="58">
        <v>30056003078512</v>
      </c>
      <c r="C100" s="45" t="s">
        <v>1980</v>
      </c>
      <c r="D100" s="59">
        <v>44484</v>
      </c>
      <c r="E100" s="46">
        <v>35</v>
      </c>
      <c r="F100" s="45" t="s">
        <v>1240</v>
      </c>
      <c r="G100" s="60">
        <v>44855</v>
      </c>
      <c r="H100" s="45" t="s">
        <v>1241</v>
      </c>
      <c r="I100" s="45" t="s">
        <v>1981</v>
      </c>
      <c r="J100" s="47">
        <v>35</v>
      </c>
    </row>
    <row r="101" spans="1:10" ht="91.8" x14ac:dyDescent="0.5">
      <c r="A101" s="45" t="s">
        <v>3099</v>
      </c>
      <c r="B101" s="58">
        <v>30056003142185</v>
      </c>
      <c r="C101" s="45" t="s">
        <v>2609</v>
      </c>
      <c r="D101" s="59">
        <v>44505</v>
      </c>
      <c r="E101" s="46">
        <v>50</v>
      </c>
      <c r="F101" s="45" t="s">
        <v>1240</v>
      </c>
      <c r="G101" s="60">
        <v>44876</v>
      </c>
      <c r="H101" s="45" t="s">
        <v>1555</v>
      </c>
      <c r="I101" s="45" t="s">
        <v>2610</v>
      </c>
      <c r="J101" s="47">
        <v>50</v>
      </c>
    </row>
    <row r="102" spans="1:10" x14ac:dyDescent="0.5">
      <c r="A102" s="48" t="s">
        <v>232</v>
      </c>
      <c r="B102" s="48"/>
      <c r="C102" s="48"/>
      <c r="D102" s="48"/>
      <c r="E102" s="48"/>
      <c r="F102" s="48"/>
      <c r="G102" s="48"/>
      <c r="H102" s="48"/>
      <c r="I102" s="48"/>
      <c r="J102" s="49">
        <v>116</v>
      </c>
    </row>
    <row r="106" spans="1:10" ht="10.5" customHeight="1" x14ac:dyDescent="0.5">
      <c r="A106" s="74" t="s">
        <v>221</v>
      </c>
      <c r="B106" s="74"/>
      <c r="C106" s="74"/>
      <c r="D106" s="74"/>
      <c r="E106" s="74"/>
      <c r="F106" s="74"/>
      <c r="G106" s="74"/>
      <c r="H106" s="74"/>
      <c r="I106" s="74"/>
      <c r="J106" s="74"/>
    </row>
    <row r="107" spans="1:10" ht="10.5" customHeight="1" x14ac:dyDescent="0.5">
      <c r="A107" s="73" t="s">
        <v>3589</v>
      </c>
      <c r="B107" s="73"/>
      <c r="C107" s="73"/>
      <c r="D107" s="73"/>
      <c r="E107" s="73"/>
      <c r="F107" s="73"/>
      <c r="G107" s="73"/>
      <c r="H107" s="73"/>
      <c r="I107" s="73"/>
      <c r="J107" s="73"/>
    </row>
    <row r="109" spans="1:10" ht="30.6" x14ac:dyDescent="0.5">
      <c r="A109" s="43" t="s">
        <v>283</v>
      </c>
      <c r="B109" s="43" t="s">
        <v>310</v>
      </c>
      <c r="C109" s="43" t="s">
        <v>1231</v>
      </c>
      <c r="D109" s="43" t="s">
        <v>1232</v>
      </c>
      <c r="E109" s="43" t="s">
        <v>1233</v>
      </c>
      <c r="F109" s="43" t="s">
        <v>225</v>
      </c>
      <c r="G109" s="43" t="s">
        <v>1234</v>
      </c>
      <c r="H109" s="43" t="s">
        <v>1235</v>
      </c>
      <c r="I109" s="43" t="s">
        <v>1236</v>
      </c>
      <c r="J109" s="44" t="s">
        <v>1237</v>
      </c>
    </row>
    <row r="110" spans="1:10" ht="122.4" x14ac:dyDescent="0.5">
      <c r="A110" s="45" t="s">
        <v>290</v>
      </c>
      <c r="B110" s="58">
        <v>31237003534782</v>
      </c>
      <c r="C110" s="45" t="s">
        <v>1593</v>
      </c>
      <c r="D110" s="59">
        <v>44512</v>
      </c>
      <c r="E110" s="46">
        <v>10</v>
      </c>
      <c r="F110" s="45" t="s">
        <v>1240</v>
      </c>
      <c r="G110" s="60">
        <v>44883</v>
      </c>
      <c r="H110" s="45" t="s">
        <v>1241</v>
      </c>
      <c r="I110" s="45" t="s">
        <v>1594</v>
      </c>
      <c r="J110" s="47">
        <v>10</v>
      </c>
    </row>
    <row r="111" spans="1:10" ht="122.4" x14ac:dyDescent="0.5">
      <c r="A111" s="45" t="s">
        <v>288</v>
      </c>
      <c r="B111" s="58">
        <v>31237003722288</v>
      </c>
      <c r="C111" s="45" t="s">
        <v>1600</v>
      </c>
      <c r="D111" s="59">
        <v>44508</v>
      </c>
      <c r="E111" s="46">
        <v>19</v>
      </c>
      <c r="F111" s="45" t="s">
        <v>1240</v>
      </c>
      <c r="G111" s="60">
        <v>44876</v>
      </c>
      <c r="H111" s="45" t="s">
        <v>1241</v>
      </c>
      <c r="I111" s="45" t="s">
        <v>1601</v>
      </c>
      <c r="J111" s="47">
        <v>19</v>
      </c>
    </row>
    <row r="112" spans="1:10" ht="81.599999999999994" x14ac:dyDescent="0.5">
      <c r="A112" s="45" t="s">
        <v>348</v>
      </c>
      <c r="B112" s="58">
        <v>31237003504991</v>
      </c>
      <c r="C112" s="45" t="s">
        <v>1740</v>
      </c>
      <c r="D112" s="59">
        <v>44559</v>
      </c>
      <c r="E112" s="46">
        <v>15</v>
      </c>
      <c r="F112" s="45" t="s">
        <v>1240</v>
      </c>
      <c r="G112" s="60">
        <v>44925</v>
      </c>
      <c r="H112" s="45" t="s">
        <v>1241</v>
      </c>
      <c r="I112" s="45" t="s">
        <v>1741</v>
      </c>
      <c r="J112" s="47">
        <v>15</v>
      </c>
    </row>
    <row r="113" spans="1:10" ht="112.2" x14ac:dyDescent="0.5">
      <c r="A113" s="45" t="s">
        <v>277</v>
      </c>
      <c r="B113" s="58">
        <v>31237003603413</v>
      </c>
      <c r="C113" s="45" t="s">
        <v>2241</v>
      </c>
      <c r="D113" s="59">
        <v>44493</v>
      </c>
      <c r="E113" s="46">
        <v>20</v>
      </c>
      <c r="F113" s="45" t="s">
        <v>1240</v>
      </c>
      <c r="G113" s="60">
        <v>44862</v>
      </c>
      <c r="H113" s="45" t="s">
        <v>1241</v>
      </c>
      <c r="I113" s="45" t="s">
        <v>2242</v>
      </c>
      <c r="J113" s="47">
        <v>20</v>
      </c>
    </row>
    <row r="114" spans="1:10" ht="91.8" x14ac:dyDescent="0.5">
      <c r="A114" s="45" t="s">
        <v>3483</v>
      </c>
      <c r="B114" s="58">
        <v>31237003263184</v>
      </c>
      <c r="C114" s="45" t="s">
        <v>2768</v>
      </c>
      <c r="D114" s="59">
        <v>44491</v>
      </c>
      <c r="E114" s="46">
        <v>19</v>
      </c>
      <c r="F114" s="45" t="s">
        <v>1240</v>
      </c>
      <c r="G114" s="60">
        <v>44862</v>
      </c>
      <c r="H114" s="45" t="s">
        <v>1241</v>
      </c>
      <c r="I114" s="45" t="s">
        <v>2769</v>
      </c>
      <c r="J114" s="47">
        <v>19</v>
      </c>
    </row>
    <row r="115" spans="1:10" x14ac:dyDescent="0.5">
      <c r="A115" s="48" t="s">
        <v>232</v>
      </c>
      <c r="B115" s="48"/>
      <c r="C115" s="48"/>
      <c r="D115" s="48"/>
      <c r="E115" s="48"/>
      <c r="F115" s="48"/>
      <c r="G115" s="48"/>
      <c r="H115" s="48"/>
      <c r="I115" s="48"/>
      <c r="J115" s="49">
        <v>83</v>
      </c>
    </row>
    <row r="119" spans="1:10" ht="10.5" customHeight="1" x14ac:dyDescent="0.5">
      <c r="A119" s="74" t="s">
        <v>221</v>
      </c>
      <c r="B119" s="74"/>
      <c r="C119" s="74"/>
      <c r="D119" s="74"/>
      <c r="E119" s="74"/>
      <c r="F119" s="74"/>
      <c r="G119" s="74"/>
      <c r="H119" s="74"/>
      <c r="I119" s="74"/>
      <c r="J119" s="74"/>
    </row>
    <row r="120" spans="1:10" ht="10.5" customHeight="1" x14ac:dyDescent="0.5">
      <c r="A120" s="73" t="s">
        <v>3590</v>
      </c>
      <c r="B120" s="73"/>
      <c r="C120" s="73"/>
      <c r="D120" s="73"/>
      <c r="E120" s="73"/>
      <c r="F120" s="73"/>
      <c r="G120" s="73"/>
      <c r="H120" s="73"/>
      <c r="I120" s="73"/>
      <c r="J120" s="73"/>
    </row>
    <row r="122" spans="1:10" ht="30.6" x14ac:dyDescent="0.5">
      <c r="A122" s="43" t="s">
        <v>283</v>
      </c>
      <c r="B122" s="43" t="s">
        <v>310</v>
      </c>
      <c r="C122" s="43" t="s">
        <v>1231</v>
      </c>
      <c r="D122" s="43" t="s">
        <v>1232</v>
      </c>
      <c r="E122" s="43" t="s">
        <v>1233</v>
      </c>
      <c r="F122" s="43" t="s">
        <v>225</v>
      </c>
      <c r="G122" s="43" t="s">
        <v>1234</v>
      </c>
      <c r="H122" s="43" t="s">
        <v>1235</v>
      </c>
      <c r="I122" s="43" t="s">
        <v>1236</v>
      </c>
      <c r="J122" s="44" t="s">
        <v>1237</v>
      </c>
    </row>
    <row r="123" spans="1:10" ht="102" x14ac:dyDescent="0.5">
      <c r="A123" s="45" t="s">
        <v>348</v>
      </c>
      <c r="B123" s="58">
        <v>31993001159291</v>
      </c>
      <c r="C123" s="45" t="s">
        <v>1743</v>
      </c>
      <c r="D123" s="59">
        <v>44559</v>
      </c>
      <c r="E123" s="46">
        <v>15</v>
      </c>
      <c r="F123" s="45" t="s">
        <v>1240</v>
      </c>
      <c r="G123" s="60">
        <v>44925</v>
      </c>
      <c r="H123" s="45" t="s">
        <v>1241</v>
      </c>
      <c r="I123" s="45" t="s">
        <v>1744</v>
      </c>
      <c r="J123" s="47">
        <v>15</v>
      </c>
    </row>
    <row r="124" spans="1:10" x14ac:dyDescent="0.5">
      <c r="A124" s="48" t="s">
        <v>232</v>
      </c>
      <c r="B124" s="48"/>
      <c r="C124" s="48"/>
      <c r="D124" s="48"/>
      <c r="E124" s="48"/>
      <c r="F124" s="48"/>
      <c r="G124" s="48"/>
      <c r="H124" s="48"/>
      <c r="I124" s="48"/>
      <c r="J124" s="49">
        <v>15</v>
      </c>
    </row>
    <row r="128" spans="1:10" ht="10.5" customHeight="1" x14ac:dyDescent="0.5">
      <c r="A128" s="74" t="s">
        <v>221</v>
      </c>
      <c r="B128" s="74"/>
      <c r="C128" s="74"/>
      <c r="D128" s="74"/>
      <c r="E128" s="74"/>
      <c r="F128" s="74"/>
      <c r="G128" s="74"/>
      <c r="H128" s="74"/>
      <c r="I128" s="74"/>
      <c r="J128" s="74"/>
    </row>
    <row r="129" spans="1:10" ht="10.5" customHeight="1" x14ac:dyDescent="0.5">
      <c r="A129" s="73" t="s">
        <v>3591</v>
      </c>
      <c r="B129" s="73"/>
      <c r="C129" s="73"/>
      <c r="D129" s="73"/>
      <c r="E129" s="73"/>
      <c r="F129" s="73"/>
      <c r="G129" s="73"/>
      <c r="H129" s="73"/>
      <c r="I129" s="73"/>
      <c r="J129" s="73"/>
    </row>
    <row r="131" spans="1:10" ht="30.6" x14ac:dyDescent="0.5">
      <c r="A131" s="43" t="s">
        <v>283</v>
      </c>
      <c r="B131" s="43" t="s">
        <v>310</v>
      </c>
      <c r="C131" s="43" t="s">
        <v>1231</v>
      </c>
      <c r="D131" s="43" t="s">
        <v>1232</v>
      </c>
      <c r="E131" s="43" t="s">
        <v>1233</v>
      </c>
      <c r="F131" s="43" t="s">
        <v>225</v>
      </c>
      <c r="G131" s="43" t="s">
        <v>1234</v>
      </c>
      <c r="H131" s="43" t="s">
        <v>1235</v>
      </c>
      <c r="I131" s="43" t="s">
        <v>1236</v>
      </c>
      <c r="J131" s="44" t="s">
        <v>1237</v>
      </c>
    </row>
    <row r="132" spans="1:10" ht="91.8" x14ac:dyDescent="0.5">
      <c r="A132" s="45" t="s">
        <v>234</v>
      </c>
      <c r="B132" s="58">
        <v>36173005353811</v>
      </c>
      <c r="C132" s="45" t="s">
        <v>1320</v>
      </c>
      <c r="D132" s="59">
        <v>44539</v>
      </c>
      <c r="E132" s="46">
        <v>15.26</v>
      </c>
      <c r="F132" s="45" t="s">
        <v>1240</v>
      </c>
      <c r="G132" s="60">
        <v>44904</v>
      </c>
      <c r="H132" s="45" t="s">
        <v>1321</v>
      </c>
      <c r="I132" s="45" t="s">
        <v>1322</v>
      </c>
      <c r="J132" s="47">
        <v>15.26</v>
      </c>
    </row>
    <row r="133" spans="1:10" ht="81.599999999999994" x14ac:dyDescent="0.5">
      <c r="A133" s="45" t="s">
        <v>425</v>
      </c>
      <c r="B133" s="58">
        <v>36173003620468</v>
      </c>
      <c r="C133" s="45" t="s">
        <v>1646</v>
      </c>
      <c r="D133" s="59">
        <v>44526</v>
      </c>
      <c r="E133" s="46">
        <v>25</v>
      </c>
      <c r="F133" s="45" t="s">
        <v>1240</v>
      </c>
      <c r="G133" s="60">
        <v>44897</v>
      </c>
      <c r="H133" s="45" t="s">
        <v>1241</v>
      </c>
      <c r="I133" s="45" t="s">
        <v>1647</v>
      </c>
      <c r="J133" s="47">
        <v>25</v>
      </c>
    </row>
    <row r="134" spans="1:10" ht="81.599999999999994" x14ac:dyDescent="0.5">
      <c r="A134" s="72" t="s">
        <v>245</v>
      </c>
      <c r="B134" s="58">
        <v>36173002388927</v>
      </c>
      <c r="C134" s="45" t="s">
        <v>1809</v>
      </c>
      <c r="D134" s="59">
        <v>44502</v>
      </c>
      <c r="E134" s="46">
        <v>19.940000000000001</v>
      </c>
      <c r="F134" s="45" t="s">
        <v>1240</v>
      </c>
      <c r="G134" s="60">
        <v>44869</v>
      </c>
      <c r="H134" s="45" t="s">
        <v>1433</v>
      </c>
      <c r="I134" s="45" t="s">
        <v>1810</v>
      </c>
      <c r="J134" s="47">
        <v>19.940000000000001</v>
      </c>
    </row>
    <row r="135" spans="1:10" ht="112.2" x14ac:dyDescent="0.5">
      <c r="A135" s="72"/>
      <c r="B135" s="58">
        <v>36173003815282</v>
      </c>
      <c r="C135" s="45" t="s">
        <v>1811</v>
      </c>
      <c r="D135" s="59">
        <v>44516</v>
      </c>
      <c r="E135" s="46">
        <v>12.98</v>
      </c>
      <c r="F135" s="45" t="s">
        <v>1240</v>
      </c>
      <c r="G135" s="60">
        <v>44883</v>
      </c>
      <c r="H135" s="45" t="s">
        <v>1812</v>
      </c>
      <c r="I135" s="45" t="s">
        <v>1813</v>
      </c>
      <c r="J135" s="47">
        <v>12.98</v>
      </c>
    </row>
    <row r="136" spans="1:10" ht="91.8" x14ac:dyDescent="0.5">
      <c r="A136" s="45" t="s">
        <v>567</v>
      </c>
      <c r="B136" s="58">
        <v>36173005272375</v>
      </c>
      <c r="C136" s="45" t="s">
        <v>1948</v>
      </c>
      <c r="D136" s="59">
        <v>44493</v>
      </c>
      <c r="E136" s="46">
        <v>15.81</v>
      </c>
      <c r="F136" s="45" t="s">
        <v>1240</v>
      </c>
      <c r="G136" s="60">
        <v>44862</v>
      </c>
      <c r="H136" s="45" t="s">
        <v>1321</v>
      </c>
      <c r="I136" s="45" t="s">
        <v>1949</v>
      </c>
      <c r="J136" s="47">
        <v>15.81</v>
      </c>
    </row>
    <row r="137" spans="1:10" ht="112.2" x14ac:dyDescent="0.5">
      <c r="A137" s="45" t="s">
        <v>842</v>
      </c>
      <c r="B137" s="58">
        <v>36173004752245</v>
      </c>
      <c r="C137" s="45" t="s">
        <v>2126</v>
      </c>
      <c r="D137" s="59">
        <v>44497</v>
      </c>
      <c r="E137" s="46">
        <v>7.34</v>
      </c>
      <c r="F137" s="45" t="s">
        <v>1240</v>
      </c>
      <c r="G137" s="60">
        <v>44862</v>
      </c>
      <c r="H137" s="45" t="s">
        <v>1241</v>
      </c>
      <c r="I137" s="45" t="s">
        <v>2127</v>
      </c>
      <c r="J137" s="47">
        <v>7.34</v>
      </c>
    </row>
    <row r="138" spans="1:10" ht="81.599999999999994" x14ac:dyDescent="0.5">
      <c r="A138" s="45" t="s">
        <v>578</v>
      </c>
      <c r="B138" s="58">
        <v>36173003815761</v>
      </c>
      <c r="C138" s="45" t="s">
        <v>2506</v>
      </c>
      <c r="D138" s="59">
        <v>44495</v>
      </c>
      <c r="E138" s="46">
        <v>9.98</v>
      </c>
      <c r="F138" s="45" t="s">
        <v>1240</v>
      </c>
      <c r="G138" s="60">
        <v>44862</v>
      </c>
      <c r="H138" s="45" t="s">
        <v>1433</v>
      </c>
      <c r="I138" s="45" t="s">
        <v>2507</v>
      </c>
      <c r="J138" s="47">
        <v>9.98</v>
      </c>
    </row>
    <row r="139" spans="1:10" ht="112.2" x14ac:dyDescent="0.5">
      <c r="A139" s="45" t="s">
        <v>321</v>
      </c>
      <c r="B139" s="58">
        <v>36173004487057</v>
      </c>
      <c r="C139" s="45" t="s">
        <v>2553</v>
      </c>
      <c r="D139" s="59">
        <v>44535</v>
      </c>
      <c r="E139" s="46">
        <v>35</v>
      </c>
      <c r="F139" s="45" t="s">
        <v>1240</v>
      </c>
      <c r="G139" s="60">
        <v>44904</v>
      </c>
      <c r="H139" s="45" t="s">
        <v>1241</v>
      </c>
      <c r="I139" s="45" t="s">
        <v>2554</v>
      </c>
      <c r="J139" s="47">
        <v>35</v>
      </c>
    </row>
    <row r="140" spans="1:10" ht="102" x14ac:dyDescent="0.5">
      <c r="A140" s="45" t="s">
        <v>3099</v>
      </c>
      <c r="B140" s="58">
        <v>36173004434646</v>
      </c>
      <c r="C140" s="45" t="s">
        <v>2611</v>
      </c>
      <c r="D140" s="59">
        <v>44496</v>
      </c>
      <c r="E140" s="46">
        <v>49.94</v>
      </c>
      <c r="F140" s="45" t="s">
        <v>1240</v>
      </c>
      <c r="G140" s="60">
        <v>44862</v>
      </c>
      <c r="H140" s="45" t="s">
        <v>1555</v>
      </c>
      <c r="I140" s="45" t="s">
        <v>2612</v>
      </c>
      <c r="J140" s="47">
        <v>49.94</v>
      </c>
    </row>
    <row r="141" spans="1:10" ht="91.8" x14ac:dyDescent="0.5">
      <c r="A141" s="72" t="s">
        <v>1074</v>
      </c>
      <c r="B141" s="58">
        <v>36173002536590</v>
      </c>
      <c r="C141" s="45" t="s">
        <v>2674</v>
      </c>
      <c r="D141" s="59">
        <v>44489</v>
      </c>
      <c r="E141" s="46">
        <v>60</v>
      </c>
      <c r="F141" s="45" t="s">
        <v>1240</v>
      </c>
      <c r="G141" s="60">
        <v>44855</v>
      </c>
      <c r="H141" s="45" t="s">
        <v>1433</v>
      </c>
      <c r="I141" s="45" t="s">
        <v>2675</v>
      </c>
      <c r="J141" s="47">
        <v>60</v>
      </c>
    </row>
    <row r="142" spans="1:10" ht="91.8" x14ac:dyDescent="0.5">
      <c r="A142" s="72"/>
      <c r="B142" s="58">
        <v>36173005291599</v>
      </c>
      <c r="C142" s="45" t="s">
        <v>2676</v>
      </c>
      <c r="D142" s="59">
        <v>44489</v>
      </c>
      <c r="E142" s="46">
        <v>2.99</v>
      </c>
      <c r="F142" s="45" t="s">
        <v>1240</v>
      </c>
      <c r="G142" s="60">
        <v>44855</v>
      </c>
      <c r="H142" s="45" t="s">
        <v>1241</v>
      </c>
      <c r="I142" s="45" t="s">
        <v>2677</v>
      </c>
      <c r="J142" s="47">
        <v>2.99</v>
      </c>
    </row>
    <row r="143" spans="1:10" x14ac:dyDescent="0.5">
      <c r="A143" s="48" t="s">
        <v>232</v>
      </c>
      <c r="B143" s="48"/>
      <c r="C143" s="48"/>
      <c r="D143" s="48"/>
      <c r="E143" s="48"/>
      <c r="F143" s="48"/>
      <c r="G143" s="48"/>
      <c r="H143" s="48"/>
      <c r="I143" s="48"/>
      <c r="J143" s="49">
        <v>254.24</v>
      </c>
    </row>
    <row r="147" spans="1:10" ht="10.5" customHeight="1" x14ac:dyDescent="0.5">
      <c r="A147" s="74" t="s">
        <v>221</v>
      </c>
      <c r="B147" s="74"/>
      <c r="C147" s="74"/>
      <c r="D147" s="74"/>
      <c r="E147" s="74"/>
      <c r="F147" s="74"/>
      <c r="G147" s="74"/>
      <c r="H147" s="74"/>
      <c r="I147" s="74"/>
      <c r="J147" s="74"/>
    </row>
    <row r="148" spans="1:10" ht="10.5" customHeight="1" x14ac:dyDescent="0.5">
      <c r="A148" s="73" t="s">
        <v>3592</v>
      </c>
      <c r="B148" s="73"/>
      <c r="C148" s="73"/>
      <c r="D148" s="73"/>
      <c r="E148" s="73"/>
      <c r="F148" s="73"/>
      <c r="G148" s="73"/>
      <c r="H148" s="73"/>
      <c r="I148" s="73"/>
      <c r="J148" s="73"/>
    </row>
    <row r="150" spans="1:10" ht="30.6" x14ac:dyDescent="0.5">
      <c r="A150" s="43" t="s">
        <v>283</v>
      </c>
      <c r="B150" s="43" t="s">
        <v>310</v>
      </c>
      <c r="C150" s="43" t="s">
        <v>1231</v>
      </c>
      <c r="D150" s="43" t="s">
        <v>1232</v>
      </c>
      <c r="E150" s="43" t="s">
        <v>1233</v>
      </c>
      <c r="F150" s="43" t="s">
        <v>225</v>
      </c>
      <c r="G150" s="43" t="s">
        <v>1234</v>
      </c>
      <c r="H150" s="43" t="s">
        <v>1235</v>
      </c>
      <c r="I150" s="43" t="s">
        <v>1236</v>
      </c>
      <c r="J150" s="44" t="s">
        <v>1237</v>
      </c>
    </row>
    <row r="151" spans="1:10" ht="81.599999999999994" x14ac:dyDescent="0.5">
      <c r="A151" s="45" t="s">
        <v>431</v>
      </c>
      <c r="B151" s="58">
        <v>31381001856571</v>
      </c>
      <c r="C151" s="45" t="s">
        <v>1680</v>
      </c>
      <c r="D151" s="59">
        <v>44501</v>
      </c>
      <c r="E151" s="46">
        <v>29</v>
      </c>
      <c r="F151" s="45" t="s">
        <v>1240</v>
      </c>
      <c r="G151" s="60">
        <v>44869</v>
      </c>
      <c r="H151" s="45" t="s">
        <v>1321</v>
      </c>
      <c r="I151" s="45" t="s">
        <v>1681</v>
      </c>
      <c r="J151" s="47">
        <v>29</v>
      </c>
    </row>
    <row r="152" spans="1:10" x14ac:dyDescent="0.5">
      <c r="A152" s="48" t="s">
        <v>232</v>
      </c>
      <c r="B152" s="48"/>
      <c r="C152" s="48"/>
      <c r="D152" s="48"/>
      <c r="E152" s="48"/>
      <c r="F152" s="48"/>
      <c r="G152" s="48"/>
      <c r="H152" s="48"/>
      <c r="I152" s="48"/>
      <c r="J152" s="49">
        <v>29</v>
      </c>
    </row>
    <row r="156" spans="1:10" ht="10.5" customHeight="1" x14ac:dyDescent="0.5">
      <c r="A156" s="74" t="s">
        <v>221</v>
      </c>
      <c r="B156" s="74"/>
      <c r="C156" s="74"/>
      <c r="D156" s="74"/>
      <c r="E156" s="74"/>
      <c r="F156" s="74"/>
      <c r="G156" s="74"/>
      <c r="H156" s="74"/>
      <c r="I156" s="74"/>
      <c r="J156" s="74"/>
    </row>
    <row r="157" spans="1:10" ht="10.5" customHeight="1" x14ac:dyDescent="0.5">
      <c r="A157" s="73" t="s">
        <v>3593</v>
      </c>
      <c r="B157" s="73"/>
      <c r="C157" s="73"/>
      <c r="D157" s="73"/>
      <c r="E157" s="73"/>
      <c r="F157" s="73"/>
      <c r="G157" s="73"/>
      <c r="H157" s="73"/>
      <c r="I157" s="73"/>
      <c r="J157" s="73"/>
    </row>
    <row r="159" spans="1:10" ht="30.6" x14ac:dyDescent="0.5">
      <c r="A159" s="43" t="s">
        <v>283</v>
      </c>
      <c r="B159" s="43" t="s">
        <v>310</v>
      </c>
      <c r="C159" s="43" t="s">
        <v>1231</v>
      </c>
      <c r="D159" s="43" t="s">
        <v>1232</v>
      </c>
      <c r="E159" s="43" t="s">
        <v>1233</v>
      </c>
      <c r="F159" s="43" t="s">
        <v>225</v>
      </c>
      <c r="G159" s="43" t="s">
        <v>1234</v>
      </c>
      <c r="H159" s="43" t="s">
        <v>1235</v>
      </c>
      <c r="I159" s="43" t="s">
        <v>1236</v>
      </c>
      <c r="J159" s="44" t="s">
        <v>1237</v>
      </c>
    </row>
    <row r="160" spans="1:10" ht="81.599999999999994" x14ac:dyDescent="0.5">
      <c r="A160" s="72" t="s">
        <v>348</v>
      </c>
      <c r="B160" s="58">
        <v>31314002468492</v>
      </c>
      <c r="C160" s="45" t="s">
        <v>1746</v>
      </c>
      <c r="D160" s="59">
        <v>44540</v>
      </c>
      <c r="E160" s="46">
        <v>15</v>
      </c>
      <c r="F160" s="45" t="s">
        <v>1240</v>
      </c>
      <c r="G160" s="60">
        <v>44911</v>
      </c>
      <c r="H160" s="45" t="s">
        <v>1419</v>
      </c>
      <c r="I160" s="45" t="s">
        <v>1747</v>
      </c>
      <c r="J160" s="47">
        <v>15</v>
      </c>
    </row>
    <row r="161" spans="1:10" ht="102" x14ac:dyDescent="0.5">
      <c r="A161" s="72"/>
      <c r="B161" s="58">
        <v>31314002469227</v>
      </c>
      <c r="C161" s="45" t="s">
        <v>1748</v>
      </c>
      <c r="D161" s="59">
        <v>44540</v>
      </c>
      <c r="E161" s="46">
        <v>13</v>
      </c>
      <c r="F161" s="45" t="s">
        <v>1240</v>
      </c>
      <c r="G161" s="60">
        <v>44911</v>
      </c>
      <c r="H161" s="45" t="s">
        <v>1419</v>
      </c>
      <c r="I161" s="45" t="s">
        <v>1749</v>
      </c>
      <c r="J161" s="47">
        <v>13</v>
      </c>
    </row>
    <row r="162" spans="1:10" ht="81.599999999999994" x14ac:dyDescent="0.5">
      <c r="A162" s="72"/>
      <c r="B162" s="58">
        <v>31314002522850</v>
      </c>
      <c r="C162" s="45" t="s">
        <v>1750</v>
      </c>
      <c r="D162" s="59">
        <v>44551</v>
      </c>
      <c r="E162" s="46">
        <v>15</v>
      </c>
      <c r="F162" s="45" t="s">
        <v>1240</v>
      </c>
      <c r="G162" s="60">
        <v>44918</v>
      </c>
      <c r="H162" s="45" t="s">
        <v>1419</v>
      </c>
      <c r="I162" s="45" t="s">
        <v>1751</v>
      </c>
      <c r="J162" s="47">
        <v>15</v>
      </c>
    </row>
    <row r="163" spans="1:10" ht="81.599999999999994" x14ac:dyDescent="0.5">
      <c r="A163" s="45" t="s">
        <v>515</v>
      </c>
      <c r="B163" s="58">
        <v>31314002582185</v>
      </c>
      <c r="C163" s="45" t="s">
        <v>2782</v>
      </c>
      <c r="D163" s="59">
        <v>44559</v>
      </c>
      <c r="E163" s="46">
        <v>5</v>
      </c>
      <c r="F163" s="45" t="s">
        <v>1240</v>
      </c>
      <c r="G163" s="60">
        <v>44925</v>
      </c>
      <c r="H163" s="45" t="s">
        <v>2573</v>
      </c>
      <c r="I163" s="45" t="s">
        <v>2783</v>
      </c>
      <c r="J163" s="47">
        <v>5</v>
      </c>
    </row>
    <row r="164" spans="1:10" x14ac:dyDescent="0.5">
      <c r="A164" s="48" t="s">
        <v>232</v>
      </c>
      <c r="B164" s="48"/>
      <c r="C164" s="48"/>
      <c r="D164" s="48"/>
      <c r="E164" s="48"/>
      <c r="F164" s="48"/>
      <c r="G164" s="48"/>
      <c r="H164" s="48"/>
      <c r="I164" s="48"/>
      <c r="J164" s="49">
        <v>48</v>
      </c>
    </row>
    <row r="168" spans="1:10" ht="10.5" customHeight="1" x14ac:dyDescent="0.5">
      <c r="A168" s="74" t="s">
        <v>221</v>
      </c>
      <c r="B168" s="74"/>
      <c r="C168" s="74"/>
      <c r="D168" s="74"/>
      <c r="E168" s="74"/>
      <c r="F168" s="74"/>
      <c r="G168" s="74"/>
      <c r="H168" s="74"/>
      <c r="I168" s="74"/>
      <c r="J168" s="74"/>
    </row>
    <row r="169" spans="1:10" ht="10.5" customHeight="1" x14ac:dyDescent="0.5">
      <c r="A169" s="73" t="s">
        <v>3594</v>
      </c>
      <c r="B169" s="73"/>
      <c r="C169" s="73"/>
      <c r="D169" s="73"/>
      <c r="E169" s="73"/>
      <c r="F169" s="73"/>
      <c r="G169" s="73"/>
      <c r="H169" s="73"/>
      <c r="I169" s="73"/>
      <c r="J169" s="73"/>
    </row>
    <row r="171" spans="1:10" ht="30.6" x14ac:dyDescent="0.5">
      <c r="A171" s="43" t="s">
        <v>283</v>
      </c>
      <c r="B171" s="43" t="s">
        <v>310</v>
      </c>
      <c r="C171" s="43" t="s">
        <v>1231</v>
      </c>
      <c r="D171" s="43" t="s">
        <v>1232</v>
      </c>
      <c r="E171" s="43" t="s">
        <v>1233</v>
      </c>
      <c r="F171" s="43" t="s">
        <v>225</v>
      </c>
      <c r="G171" s="43" t="s">
        <v>1234</v>
      </c>
      <c r="H171" s="43" t="s">
        <v>1235</v>
      </c>
      <c r="I171" s="43" t="s">
        <v>1236</v>
      </c>
      <c r="J171" s="44" t="s">
        <v>1237</v>
      </c>
    </row>
    <row r="172" spans="1:10" ht="102" x14ac:dyDescent="0.5">
      <c r="A172" s="45" t="s">
        <v>383</v>
      </c>
      <c r="B172" s="58">
        <v>31437005644700</v>
      </c>
      <c r="C172" s="45" t="s">
        <v>1268</v>
      </c>
      <c r="D172" s="59">
        <v>44517</v>
      </c>
      <c r="E172" s="46">
        <v>16.95</v>
      </c>
      <c r="F172" s="45" t="s">
        <v>1240</v>
      </c>
      <c r="G172" s="60">
        <v>44883</v>
      </c>
      <c r="H172" s="45" t="s">
        <v>1241</v>
      </c>
      <c r="I172" s="45" t="s">
        <v>1269</v>
      </c>
      <c r="J172" s="47">
        <v>16.95</v>
      </c>
    </row>
    <row r="173" spans="1:10" ht="102" x14ac:dyDescent="0.5">
      <c r="A173" s="45" t="s">
        <v>234</v>
      </c>
      <c r="B173" s="58">
        <v>31437004940356</v>
      </c>
      <c r="C173" s="45" t="s">
        <v>1323</v>
      </c>
      <c r="D173" s="59">
        <v>44548</v>
      </c>
      <c r="E173" s="46">
        <v>35</v>
      </c>
      <c r="F173" s="45" t="s">
        <v>1240</v>
      </c>
      <c r="G173" s="60">
        <v>44918</v>
      </c>
      <c r="H173" s="45" t="s">
        <v>1241</v>
      </c>
      <c r="I173" s="45" t="s">
        <v>1324</v>
      </c>
      <c r="J173" s="47">
        <v>35</v>
      </c>
    </row>
    <row r="174" spans="1:10" ht="91.8" x14ac:dyDescent="0.5">
      <c r="A174" s="45" t="s">
        <v>348</v>
      </c>
      <c r="B174" s="58">
        <v>31437005319881</v>
      </c>
      <c r="C174" s="45" t="s">
        <v>1752</v>
      </c>
      <c r="D174" s="59">
        <v>44559</v>
      </c>
      <c r="E174" s="46">
        <v>15</v>
      </c>
      <c r="F174" s="45" t="s">
        <v>1240</v>
      </c>
      <c r="G174" s="60">
        <v>44925</v>
      </c>
      <c r="H174" s="45" t="s">
        <v>1241</v>
      </c>
      <c r="I174" s="45" t="s">
        <v>1753</v>
      </c>
      <c r="J174" s="47">
        <v>15</v>
      </c>
    </row>
    <row r="175" spans="1:10" ht="81.599999999999994" x14ac:dyDescent="0.5">
      <c r="A175" s="72" t="s">
        <v>933</v>
      </c>
      <c r="B175" s="58">
        <v>31437005536534</v>
      </c>
      <c r="C175" s="45" t="s">
        <v>2771</v>
      </c>
      <c r="D175" s="59">
        <v>44495</v>
      </c>
      <c r="E175" s="46">
        <v>26.99</v>
      </c>
      <c r="F175" s="45" t="s">
        <v>1240</v>
      </c>
      <c r="G175" s="60">
        <v>44862</v>
      </c>
      <c r="H175" s="45" t="s">
        <v>1241</v>
      </c>
      <c r="I175" s="45" t="s">
        <v>2772</v>
      </c>
      <c r="J175" s="47">
        <v>26.99</v>
      </c>
    </row>
    <row r="176" spans="1:10" ht="102" x14ac:dyDescent="0.5">
      <c r="A176" s="72"/>
      <c r="B176" s="58">
        <v>31437005286676</v>
      </c>
      <c r="C176" s="45" t="s">
        <v>2773</v>
      </c>
      <c r="D176" s="59">
        <v>44498</v>
      </c>
      <c r="E176" s="46">
        <v>23.99</v>
      </c>
      <c r="F176" s="45" t="s">
        <v>1240</v>
      </c>
      <c r="G176" s="60">
        <v>44869</v>
      </c>
      <c r="H176" s="45" t="s">
        <v>1241</v>
      </c>
      <c r="I176" s="45" t="s">
        <v>2774</v>
      </c>
      <c r="J176" s="47">
        <v>23.99</v>
      </c>
    </row>
    <row r="177" spans="1:10" x14ac:dyDescent="0.5">
      <c r="A177" s="48" t="s">
        <v>232</v>
      </c>
      <c r="B177" s="48"/>
      <c r="C177" s="48"/>
      <c r="D177" s="48"/>
      <c r="E177" s="48"/>
      <c r="F177" s="48"/>
      <c r="G177" s="48"/>
      <c r="H177" s="48"/>
      <c r="I177" s="48"/>
      <c r="J177" s="49">
        <v>117.93</v>
      </c>
    </row>
    <row r="181" spans="1:10" ht="10.5" customHeight="1" x14ac:dyDescent="0.5">
      <c r="A181" s="74" t="s">
        <v>221</v>
      </c>
      <c r="B181" s="74"/>
      <c r="C181" s="74"/>
      <c r="D181" s="74"/>
      <c r="E181" s="74"/>
      <c r="F181" s="74"/>
      <c r="G181" s="74"/>
      <c r="H181" s="74"/>
      <c r="I181" s="74"/>
      <c r="J181" s="74"/>
    </row>
    <row r="182" spans="1:10" ht="10.5" customHeight="1" x14ac:dyDescent="0.5">
      <c r="A182" s="73" t="s">
        <v>3595</v>
      </c>
      <c r="B182" s="73"/>
      <c r="C182" s="73"/>
      <c r="D182" s="73"/>
      <c r="E182" s="73"/>
      <c r="F182" s="73"/>
      <c r="G182" s="73"/>
      <c r="H182" s="73"/>
      <c r="I182" s="73"/>
      <c r="J182" s="73"/>
    </row>
    <row r="184" spans="1:10" ht="30.6" x14ac:dyDescent="0.5">
      <c r="A184" s="43" t="s">
        <v>283</v>
      </c>
      <c r="B184" s="43" t="s">
        <v>310</v>
      </c>
      <c r="C184" s="43" t="s">
        <v>1231</v>
      </c>
      <c r="D184" s="43" t="s">
        <v>1232</v>
      </c>
      <c r="E184" s="43" t="s">
        <v>1233</v>
      </c>
      <c r="F184" s="43" t="s">
        <v>225</v>
      </c>
      <c r="G184" s="43" t="s">
        <v>1234</v>
      </c>
      <c r="H184" s="43" t="s">
        <v>1235</v>
      </c>
      <c r="I184" s="43" t="s">
        <v>1236</v>
      </c>
      <c r="J184" s="44" t="s">
        <v>1237</v>
      </c>
    </row>
    <row r="185" spans="1:10" ht="102" x14ac:dyDescent="0.5">
      <c r="A185" s="45" t="s">
        <v>431</v>
      </c>
      <c r="B185" s="58">
        <v>32081002329136</v>
      </c>
      <c r="C185" s="45" t="s">
        <v>1683</v>
      </c>
      <c r="D185" s="59">
        <v>44551</v>
      </c>
      <c r="E185" s="46">
        <v>29.99</v>
      </c>
      <c r="F185" s="45" t="s">
        <v>1240</v>
      </c>
      <c r="G185" s="60">
        <v>44918</v>
      </c>
      <c r="H185" s="45" t="s">
        <v>1241</v>
      </c>
      <c r="I185" s="45" t="s">
        <v>1684</v>
      </c>
      <c r="J185" s="47">
        <v>29.99</v>
      </c>
    </row>
    <row r="186" spans="1:10" ht="91.8" x14ac:dyDescent="0.5">
      <c r="A186" s="45" t="s">
        <v>998</v>
      </c>
      <c r="B186" s="58">
        <v>32081002490920</v>
      </c>
      <c r="C186" s="45" t="s">
        <v>1709</v>
      </c>
      <c r="D186" s="59">
        <v>44504</v>
      </c>
      <c r="E186" s="46">
        <v>9.99</v>
      </c>
      <c r="F186" s="45" t="s">
        <v>1240</v>
      </c>
      <c r="G186" s="60">
        <v>44869</v>
      </c>
      <c r="H186" s="45" t="s">
        <v>1241</v>
      </c>
      <c r="I186" s="45" t="s">
        <v>1710</v>
      </c>
      <c r="J186" s="47">
        <v>9.99</v>
      </c>
    </row>
    <row r="187" spans="1:10" ht="91.8" x14ac:dyDescent="0.5">
      <c r="A187" s="45" t="s">
        <v>745</v>
      </c>
      <c r="B187" s="58">
        <v>32081001627118</v>
      </c>
      <c r="C187" s="45" t="s">
        <v>1788</v>
      </c>
      <c r="D187" s="59">
        <v>44551</v>
      </c>
      <c r="E187" s="46">
        <v>25</v>
      </c>
      <c r="F187" s="45" t="s">
        <v>1240</v>
      </c>
      <c r="G187" s="60">
        <v>44918</v>
      </c>
      <c r="H187" s="45" t="s">
        <v>1241</v>
      </c>
      <c r="I187" s="45" t="s">
        <v>1789</v>
      </c>
      <c r="J187" s="47">
        <v>25</v>
      </c>
    </row>
    <row r="188" spans="1:10" ht="91.8" x14ac:dyDescent="0.5">
      <c r="A188" s="72" t="s">
        <v>262</v>
      </c>
      <c r="B188" s="58">
        <v>32081001778762</v>
      </c>
      <c r="C188" s="45" t="s">
        <v>1920</v>
      </c>
      <c r="D188" s="59">
        <v>44527</v>
      </c>
      <c r="E188" s="46">
        <v>17.989999999999998</v>
      </c>
      <c r="F188" s="45" t="s">
        <v>1240</v>
      </c>
      <c r="G188" s="60">
        <v>44897</v>
      </c>
      <c r="H188" s="45" t="s">
        <v>1241</v>
      </c>
      <c r="I188" s="45" t="s">
        <v>1921</v>
      </c>
      <c r="J188" s="47">
        <v>17.989999999999998</v>
      </c>
    </row>
    <row r="189" spans="1:10" ht="91.8" x14ac:dyDescent="0.5">
      <c r="A189" s="72"/>
      <c r="B189" s="58">
        <v>32081001987710</v>
      </c>
      <c r="C189" s="45" t="s">
        <v>1922</v>
      </c>
      <c r="D189" s="59">
        <v>44527</v>
      </c>
      <c r="E189" s="46">
        <v>24.95</v>
      </c>
      <c r="F189" s="45" t="s">
        <v>1240</v>
      </c>
      <c r="G189" s="60">
        <v>44897</v>
      </c>
      <c r="H189" s="45" t="s">
        <v>1241</v>
      </c>
      <c r="I189" s="45" t="s">
        <v>1923</v>
      </c>
      <c r="J189" s="47">
        <v>24.95</v>
      </c>
    </row>
    <row r="190" spans="1:10" ht="102" x14ac:dyDescent="0.5">
      <c r="A190" s="72"/>
      <c r="B190" s="58">
        <v>32081002227835</v>
      </c>
      <c r="C190" s="45" t="s">
        <v>1924</v>
      </c>
      <c r="D190" s="59">
        <v>44527</v>
      </c>
      <c r="E190" s="46">
        <v>17.989999999999998</v>
      </c>
      <c r="F190" s="45" t="s">
        <v>1240</v>
      </c>
      <c r="G190" s="60">
        <v>44897</v>
      </c>
      <c r="H190" s="45" t="s">
        <v>1241</v>
      </c>
      <c r="I190" s="45" t="s">
        <v>1925</v>
      </c>
      <c r="J190" s="47">
        <v>17.989999999999998</v>
      </c>
    </row>
    <row r="191" spans="1:10" ht="91.8" x14ac:dyDescent="0.5">
      <c r="A191" s="72"/>
      <c r="B191" s="58">
        <v>32081002227918</v>
      </c>
      <c r="C191" s="45" t="s">
        <v>1926</v>
      </c>
      <c r="D191" s="59">
        <v>44527</v>
      </c>
      <c r="E191" s="46">
        <v>17.989999999999998</v>
      </c>
      <c r="F191" s="45" t="s">
        <v>1240</v>
      </c>
      <c r="G191" s="60">
        <v>44897</v>
      </c>
      <c r="H191" s="45" t="s">
        <v>1241</v>
      </c>
      <c r="I191" s="45" t="s">
        <v>1927</v>
      </c>
      <c r="J191" s="47">
        <v>17.989999999999998</v>
      </c>
    </row>
    <row r="192" spans="1:10" ht="91.8" x14ac:dyDescent="0.5">
      <c r="A192" s="72"/>
      <c r="B192" s="58">
        <v>32081002370247</v>
      </c>
      <c r="C192" s="45" t="s">
        <v>1928</v>
      </c>
      <c r="D192" s="59">
        <v>44527</v>
      </c>
      <c r="E192" s="46">
        <v>17.989999999999998</v>
      </c>
      <c r="F192" s="45" t="s">
        <v>1240</v>
      </c>
      <c r="G192" s="60">
        <v>44897</v>
      </c>
      <c r="H192" s="45" t="s">
        <v>1241</v>
      </c>
      <c r="I192" s="45" t="s">
        <v>1929</v>
      </c>
      <c r="J192" s="47">
        <v>17.989999999999998</v>
      </c>
    </row>
    <row r="193" spans="1:10" ht="81.599999999999994" x14ac:dyDescent="0.5">
      <c r="A193" s="45" t="s">
        <v>293</v>
      </c>
      <c r="B193" s="58">
        <v>32081001832676</v>
      </c>
      <c r="C193" s="45" t="s">
        <v>2447</v>
      </c>
      <c r="D193" s="59">
        <v>44541</v>
      </c>
      <c r="E193" s="46">
        <v>18.89</v>
      </c>
      <c r="F193" s="45" t="s">
        <v>1240</v>
      </c>
      <c r="G193" s="60">
        <v>44911</v>
      </c>
      <c r="H193" s="45" t="s">
        <v>1721</v>
      </c>
      <c r="I193" s="45" t="s">
        <v>2448</v>
      </c>
      <c r="J193" s="47">
        <v>18.89</v>
      </c>
    </row>
    <row r="194" spans="1:10" ht="102" x14ac:dyDescent="0.5">
      <c r="A194" s="45" t="s">
        <v>3197</v>
      </c>
      <c r="B194" s="58">
        <v>32081002534834</v>
      </c>
      <c r="C194" s="45" t="s">
        <v>2471</v>
      </c>
      <c r="D194" s="59">
        <v>44549</v>
      </c>
      <c r="E194" s="46">
        <v>16</v>
      </c>
      <c r="F194" s="45" t="s">
        <v>1240</v>
      </c>
      <c r="G194" s="60">
        <v>44918</v>
      </c>
      <c r="H194" s="45" t="s">
        <v>1241</v>
      </c>
      <c r="I194" s="45" t="s">
        <v>2472</v>
      </c>
      <c r="J194" s="47">
        <v>16</v>
      </c>
    </row>
    <row r="195" spans="1:10" x14ac:dyDescent="0.5">
      <c r="A195" s="48" t="s">
        <v>232</v>
      </c>
      <c r="B195" s="48"/>
      <c r="C195" s="48"/>
      <c r="D195" s="48"/>
      <c r="E195" s="48"/>
      <c r="F195" s="48"/>
      <c r="G195" s="48"/>
      <c r="H195" s="48"/>
      <c r="I195" s="48"/>
      <c r="J195" s="49">
        <v>196.78</v>
      </c>
    </row>
    <row r="199" spans="1:10" ht="10.5" customHeight="1" x14ac:dyDescent="0.5">
      <c r="A199" s="74" t="s">
        <v>221</v>
      </c>
      <c r="B199" s="74"/>
      <c r="C199" s="74"/>
      <c r="D199" s="74"/>
      <c r="E199" s="74"/>
      <c r="F199" s="74"/>
      <c r="G199" s="74"/>
      <c r="H199" s="74"/>
      <c r="I199" s="74"/>
      <c r="J199" s="74"/>
    </row>
    <row r="200" spans="1:10" ht="10.5" customHeight="1" x14ac:dyDescent="0.5">
      <c r="A200" s="73" t="s">
        <v>3596</v>
      </c>
      <c r="B200" s="73"/>
      <c r="C200" s="73"/>
      <c r="D200" s="73"/>
      <c r="E200" s="73"/>
      <c r="F200" s="73"/>
      <c r="G200" s="73"/>
      <c r="H200" s="73"/>
      <c r="I200" s="73"/>
      <c r="J200" s="73"/>
    </row>
    <row r="202" spans="1:10" ht="30.6" x14ac:dyDescent="0.5">
      <c r="A202" s="43" t="s">
        <v>283</v>
      </c>
      <c r="B202" s="43" t="s">
        <v>310</v>
      </c>
      <c r="C202" s="43" t="s">
        <v>1231</v>
      </c>
      <c r="D202" s="43" t="s">
        <v>1232</v>
      </c>
      <c r="E202" s="43" t="s">
        <v>1233</v>
      </c>
      <c r="F202" s="43" t="s">
        <v>225</v>
      </c>
      <c r="G202" s="43" t="s">
        <v>1234</v>
      </c>
      <c r="H202" s="43" t="s">
        <v>1235</v>
      </c>
      <c r="I202" s="43" t="s">
        <v>1236</v>
      </c>
      <c r="J202" s="44" t="s">
        <v>1237</v>
      </c>
    </row>
    <row r="203" spans="1:10" ht="91.8" x14ac:dyDescent="0.5">
      <c r="A203" s="45" t="s">
        <v>473</v>
      </c>
      <c r="B203" s="58">
        <v>31731003060350</v>
      </c>
      <c r="C203" s="45" t="s">
        <v>1366</v>
      </c>
      <c r="D203" s="59">
        <v>44516</v>
      </c>
      <c r="E203" s="46">
        <v>28</v>
      </c>
      <c r="F203" s="45" t="s">
        <v>1240</v>
      </c>
      <c r="G203" s="60">
        <v>44883</v>
      </c>
      <c r="H203" s="45" t="s">
        <v>1241</v>
      </c>
      <c r="I203" s="45" t="s">
        <v>1367</v>
      </c>
      <c r="J203" s="47">
        <v>28</v>
      </c>
    </row>
    <row r="204" spans="1:10" ht="102" x14ac:dyDescent="0.5">
      <c r="A204" s="45" t="s">
        <v>290</v>
      </c>
      <c r="B204" s="58">
        <v>31731003071712</v>
      </c>
      <c r="C204" s="45" t="s">
        <v>1590</v>
      </c>
      <c r="D204" s="59">
        <v>44552</v>
      </c>
      <c r="E204" s="46">
        <v>19</v>
      </c>
      <c r="F204" s="45" t="s">
        <v>1240</v>
      </c>
      <c r="G204" s="60">
        <v>44918</v>
      </c>
      <c r="H204" s="45" t="s">
        <v>1241</v>
      </c>
      <c r="I204" s="45" t="s">
        <v>1595</v>
      </c>
      <c r="J204" s="47">
        <v>19</v>
      </c>
    </row>
    <row r="205" spans="1:10" ht="81.599999999999994" x14ac:dyDescent="0.5">
      <c r="A205" s="72" t="s">
        <v>464</v>
      </c>
      <c r="B205" s="58">
        <v>31731003069096</v>
      </c>
      <c r="C205" s="45" t="s">
        <v>1775</v>
      </c>
      <c r="D205" s="59">
        <v>44547</v>
      </c>
      <c r="E205" s="46">
        <v>10</v>
      </c>
      <c r="F205" s="45" t="s">
        <v>1240</v>
      </c>
      <c r="G205" s="60">
        <v>44918</v>
      </c>
      <c r="H205" s="45" t="s">
        <v>1241</v>
      </c>
      <c r="I205" s="45" t="s">
        <v>1776</v>
      </c>
      <c r="J205" s="47">
        <v>10</v>
      </c>
    </row>
    <row r="206" spans="1:10" ht="81.599999999999994" x14ac:dyDescent="0.5">
      <c r="A206" s="72"/>
      <c r="B206" s="58">
        <v>31731003069112</v>
      </c>
      <c r="C206" s="45" t="s">
        <v>1777</v>
      </c>
      <c r="D206" s="59">
        <v>44547</v>
      </c>
      <c r="E206" s="46">
        <v>10</v>
      </c>
      <c r="F206" s="45" t="s">
        <v>1240</v>
      </c>
      <c r="G206" s="60">
        <v>44918</v>
      </c>
      <c r="H206" s="45" t="s">
        <v>1241</v>
      </c>
      <c r="I206" s="45" t="s">
        <v>1778</v>
      </c>
      <c r="J206" s="47">
        <v>10</v>
      </c>
    </row>
    <row r="207" spans="1:10" ht="81.599999999999994" x14ac:dyDescent="0.5">
      <c r="A207" s="72"/>
      <c r="B207" s="58">
        <v>31731003069120</v>
      </c>
      <c r="C207" s="45" t="s">
        <v>1779</v>
      </c>
      <c r="D207" s="59">
        <v>44547</v>
      </c>
      <c r="E207" s="46">
        <v>15</v>
      </c>
      <c r="F207" s="45" t="s">
        <v>1240</v>
      </c>
      <c r="G207" s="60">
        <v>44918</v>
      </c>
      <c r="H207" s="45" t="s">
        <v>1241</v>
      </c>
      <c r="I207" s="45" t="s">
        <v>1780</v>
      </c>
      <c r="J207" s="47">
        <v>15</v>
      </c>
    </row>
    <row r="208" spans="1:10" ht="112.2" x14ac:dyDescent="0.5">
      <c r="A208" s="45" t="s">
        <v>3197</v>
      </c>
      <c r="B208" s="58">
        <v>31731003043125</v>
      </c>
      <c r="C208" s="45" t="s">
        <v>2473</v>
      </c>
      <c r="D208" s="59">
        <v>44552</v>
      </c>
      <c r="E208" s="46">
        <v>10</v>
      </c>
      <c r="F208" s="45" t="s">
        <v>1240</v>
      </c>
      <c r="G208" s="60">
        <v>44918</v>
      </c>
      <c r="H208" s="45" t="s">
        <v>1460</v>
      </c>
      <c r="I208" s="45" t="s">
        <v>2474</v>
      </c>
      <c r="J208" s="47">
        <v>10</v>
      </c>
    </row>
    <row r="209" spans="1:10" x14ac:dyDescent="0.5">
      <c r="A209" s="48" t="s">
        <v>232</v>
      </c>
      <c r="B209" s="48"/>
      <c r="C209" s="48"/>
      <c r="D209" s="48"/>
      <c r="E209" s="48"/>
      <c r="F209" s="48"/>
      <c r="G209" s="48"/>
      <c r="H209" s="48"/>
      <c r="I209" s="48"/>
      <c r="J209" s="49">
        <v>92</v>
      </c>
    </row>
    <row r="213" spans="1:10" ht="10.5" customHeight="1" x14ac:dyDescent="0.5">
      <c r="A213" s="74" t="s">
        <v>221</v>
      </c>
      <c r="B213" s="74"/>
      <c r="C213" s="74"/>
      <c r="D213" s="74"/>
      <c r="E213" s="74"/>
      <c r="F213" s="74"/>
      <c r="G213" s="74"/>
      <c r="H213" s="74"/>
      <c r="I213" s="74"/>
      <c r="J213" s="74"/>
    </row>
    <row r="214" spans="1:10" ht="10.5" customHeight="1" x14ac:dyDescent="0.5">
      <c r="A214" s="73" t="s">
        <v>3597</v>
      </c>
      <c r="B214" s="73"/>
      <c r="C214" s="73"/>
      <c r="D214" s="73"/>
      <c r="E214" s="73"/>
      <c r="F214" s="73"/>
      <c r="G214" s="73"/>
      <c r="H214" s="73"/>
      <c r="I214" s="73"/>
      <c r="J214" s="73"/>
    </row>
    <row r="216" spans="1:10" ht="30.6" x14ac:dyDescent="0.5">
      <c r="A216" s="43" t="s">
        <v>283</v>
      </c>
      <c r="B216" s="43" t="s">
        <v>310</v>
      </c>
      <c r="C216" s="43" t="s">
        <v>1231</v>
      </c>
      <c r="D216" s="43" t="s">
        <v>1232</v>
      </c>
      <c r="E216" s="43" t="s">
        <v>1233</v>
      </c>
      <c r="F216" s="43" t="s">
        <v>225</v>
      </c>
      <c r="G216" s="43" t="s">
        <v>1234</v>
      </c>
      <c r="H216" s="43" t="s">
        <v>1235</v>
      </c>
      <c r="I216" s="43" t="s">
        <v>1236</v>
      </c>
      <c r="J216" s="44" t="s">
        <v>1237</v>
      </c>
    </row>
    <row r="217" spans="1:10" ht="112.2" x14ac:dyDescent="0.5">
      <c r="A217" s="45" t="s">
        <v>499</v>
      </c>
      <c r="B217" s="58">
        <v>32957005242931</v>
      </c>
      <c r="C217" s="45" t="s">
        <v>1490</v>
      </c>
      <c r="D217" s="59">
        <v>44545</v>
      </c>
      <c r="E217" s="46">
        <v>20</v>
      </c>
      <c r="F217" s="45" t="s">
        <v>1240</v>
      </c>
      <c r="G217" s="60">
        <v>44911</v>
      </c>
      <c r="H217" s="45" t="s">
        <v>1241</v>
      </c>
      <c r="I217" s="45" t="s">
        <v>1491</v>
      </c>
      <c r="J217" s="47">
        <v>20</v>
      </c>
    </row>
    <row r="218" spans="1:10" ht="112.2" x14ac:dyDescent="0.5">
      <c r="A218" s="72" t="s">
        <v>509</v>
      </c>
      <c r="B218" s="58">
        <v>32957004533199</v>
      </c>
      <c r="C218" s="45" t="s">
        <v>1910</v>
      </c>
      <c r="D218" s="59">
        <v>44502</v>
      </c>
      <c r="E218" s="46">
        <v>15</v>
      </c>
      <c r="F218" s="45" t="s">
        <v>1240</v>
      </c>
      <c r="G218" s="60">
        <v>44869</v>
      </c>
      <c r="H218" s="45" t="s">
        <v>1241</v>
      </c>
      <c r="I218" s="45" t="s">
        <v>1911</v>
      </c>
      <c r="J218" s="47">
        <v>15</v>
      </c>
    </row>
    <row r="219" spans="1:10" ht="91.8" x14ac:dyDescent="0.5">
      <c r="A219" s="72"/>
      <c r="B219" s="58">
        <v>32957004869239</v>
      </c>
      <c r="C219" s="45" t="s">
        <v>1912</v>
      </c>
      <c r="D219" s="59">
        <v>44520</v>
      </c>
      <c r="E219" s="46">
        <v>10</v>
      </c>
      <c r="F219" s="45" t="s">
        <v>1240</v>
      </c>
      <c r="G219" s="60">
        <v>44890</v>
      </c>
      <c r="H219" s="45" t="s">
        <v>1913</v>
      </c>
      <c r="I219" s="45" t="s">
        <v>1914</v>
      </c>
      <c r="J219" s="47">
        <v>10</v>
      </c>
    </row>
    <row r="220" spans="1:10" ht="91.8" x14ac:dyDescent="0.5">
      <c r="A220" s="45" t="s">
        <v>299</v>
      </c>
      <c r="B220" s="58">
        <v>32957005319390</v>
      </c>
      <c r="C220" s="45" t="s">
        <v>1982</v>
      </c>
      <c r="D220" s="59">
        <v>44551</v>
      </c>
      <c r="E220" s="46">
        <v>19</v>
      </c>
      <c r="F220" s="45" t="s">
        <v>1240</v>
      </c>
      <c r="G220" s="60">
        <v>44918</v>
      </c>
      <c r="H220" s="45" t="s">
        <v>1241</v>
      </c>
      <c r="I220" s="45" t="s">
        <v>1983</v>
      </c>
      <c r="J220" s="47">
        <v>19</v>
      </c>
    </row>
    <row r="221" spans="1:10" ht="81.599999999999994" x14ac:dyDescent="0.5">
      <c r="A221" s="45" t="s">
        <v>1074</v>
      </c>
      <c r="B221" s="58">
        <v>32957004116078</v>
      </c>
      <c r="C221" s="45" t="s">
        <v>2678</v>
      </c>
      <c r="D221" s="59">
        <v>44489</v>
      </c>
      <c r="E221" s="46">
        <v>7</v>
      </c>
      <c r="F221" s="45" t="s">
        <v>1240</v>
      </c>
      <c r="G221" s="60">
        <v>44855</v>
      </c>
      <c r="H221" s="45" t="s">
        <v>1304</v>
      </c>
      <c r="I221" s="45" t="s">
        <v>2679</v>
      </c>
      <c r="J221" s="47">
        <v>7</v>
      </c>
    </row>
    <row r="222" spans="1:10" x14ac:dyDescent="0.5">
      <c r="A222" s="48" t="s">
        <v>232</v>
      </c>
      <c r="B222" s="48"/>
      <c r="C222" s="48"/>
      <c r="D222" s="48"/>
      <c r="E222" s="48"/>
      <c r="F222" s="48"/>
      <c r="G222" s="48"/>
      <c r="H222" s="48"/>
      <c r="I222" s="48"/>
      <c r="J222" s="49">
        <v>71</v>
      </c>
    </row>
    <row r="226" spans="1:10" ht="10.5" customHeight="1" x14ac:dyDescent="0.5">
      <c r="A226" s="74" t="s">
        <v>221</v>
      </c>
      <c r="B226" s="74"/>
      <c r="C226" s="74"/>
      <c r="D226" s="74"/>
      <c r="E226" s="74"/>
      <c r="F226" s="74"/>
      <c r="G226" s="74"/>
      <c r="H226" s="74"/>
      <c r="I226" s="74"/>
      <c r="J226" s="74"/>
    </row>
    <row r="227" spans="1:10" ht="10.5" customHeight="1" x14ac:dyDescent="0.5">
      <c r="A227" s="73" t="s">
        <v>3598</v>
      </c>
      <c r="B227" s="73"/>
      <c r="C227" s="73"/>
      <c r="D227" s="73"/>
      <c r="E227" s="73"/>
      <c r="F227" s="73"/>
      <c r="G227" s="73"/>
      <c r="H227" s="73"/>
      <c r="I227" s="73"/>
      <c r="J227" s="73"/>
    </row>
    <row r="229" spans="1:10" ht="30.6" x14ac:dyDescent="0.5">
      <c r="A229" s="43" t="s">
        <v>283</v>
      </c>
      <c r="B229" s="43" t="s">
        <v>310</v>
      </c>
      <c r="C229" s="43" t="s">
        <v>1231</v>
      </c>
      <c r="D229" s="43" t="s">
        <v>1232</v>
      </c>
      <c r="E229" s="43" t="s">
        <v>1233</v>
      </c>
      <c r="F229" s="43" t="s">
        <v>225</v>
      </c>
      <c r="G229" s="43" t="s">
        <v>1234</v>
      </c>
      <c r="H229" s="43" t="s">
        <v>1235</v>
      </c>
      <c r="I229" s="43" t="s">
        <v>1236</v>
      </c>
      <c r="J229" s="44" t="s">
        <v>1237</v>
      </c>
    </row>
    <row r="230" spans="1:10" ht="81.599999999999994" x14ac:dyDescent="0.5">
      <c r="A230" s="45" t="s">
        <v>2823</v>
      </c>
      <c r="B230" s="58">
        <v>31613002949777</v>
      </c>
      <c r="C230" s="45" t="s">
        <v>1527</v>
      </c>
      <c r="D230" s="59">
        <v>44529</v>
      </c>
      <c r="E230" s="46">
        <v>35</v>
      </c>
      <c r="F230" s="45" t="s">
        <v>1240</v>
      </c>
      <c r="G230" s="60">
        <v>44897</v>
      </c>
      <c r="H230" s="45" t="s">
        <v>1241</v>
      </c>
      <c r="I230" s="45" t="s">
        <v>1528</v>
      </c>
      <c r="J230" s="47">
        <v>35</v>
      </c>
    </row>
    <row r="231" spans="1:10" ht="81.599999999999994" x14ac:dyDescent="0.5">
      <c r="A231" s="45" t="s">
        <v>425</v>
      </c>
      <c r="B231" s="58">
        <v>31613004712496</v>
      </c>
      <c r="C231" s="45" t="s">
        <v>1648</v>
      </c>
      <c r="D231" s="59">
        <v>44478</v>
      </c>
      <c r="E231" s="46">
        <v>15</v>
      </c>
      <c r="F231" s="45" t="s">
        <v>1240</v>
      </c>
      <c r="G231" s="60">
        <v>44848</v>
      </c>
      <c r="H231" s="45" t="s">
        <v>1419</v>
      </c>
      <c r="I231" s="45" t="s">
        <v>1649</v>
      </c>
      <c r="J231" s="47">
        <v>15</v>
      </c>
    </row>
    <row r="232" spans="1:10" ht="91.8" x14ac:dyDescent="0.5">
      <c r="A232" s="45" t="s">
        <v>257</v>
      </c>
      <c r="B232" s="58">
        <v>31613004301316</v>
      </c>
      <c r="C232" s="45" t="s">
        <v>1693</v>
      </c>
      <c r="D232" s="59">
        <v>44522</v>
      </c>
      <c r="E232" s="46">
        <v>40</v>
      </c>
      <c r="F232" s="45" t="s">
        <v>1240</v>
      </c>
      <c r="G232" s="60">
        <v>44890</v>
      </c>
      <c r="H232" s="45" t="s">
        <v>1241</v>
      </c>
      <c r="I232" s="45" t="s">
        <v>1694</v>
      </c>
      <c r="J232" s="47">
        <v>40</v>
      </c>
    </row>
    <row r="233" spans="1:10" ht="102" x14ac:dyDescent="0.5">
      <c r="A233" s="72" t="s">
        <v>348</v>
      </c>
      <c r="B233" s="58">
        <v>31613004780477</v>
      </c>
      <c r="C233" s="45" t="s">
        <v>1754</v>
      </c>
      <c r="D233" s="59">
        <v>44559</v>
      </c>
      <c r="E233" s="46">
        <v>14</v>
      </c>
      <c r="F233" s="45" t="s">
        <v>1240</v>
      </c>
      <c r="G233" s="60">
        <v>44925</v>
      </c>
      <c r="H233" s="45" t="s">
        <v>1241</v>
      </c>
      <c r="I233" s="45" t="s">
        <v>1755</v>
      </c>
      <c r="J233" s="47">
        <v>14</v>
      </c>
    </row>
    <row r="234" spans="1:10" ht="81.599999999999994" x14ac:dyDescent="0.5">
      <c r="A234" s="72"/>
      <c r="B234" s="58">
        <v>31613004820646</v>
      </c>
      <c r="C234" s="45" t="s">
        <v>1756</v>
      </c>
      <c r="D234" s="59">
        <v>44551</v>
      </c>
      <c r="E234" s="46">
        <v>12</v>
      </c>
      <c r="F234" s="45" t="s">
        <v>1240</v>
      </c>
      <c r="G234" s="60">
        <v>44918</v>
      </c>
      <c r="H234" s="45" t="s">
        <v>1419</v>
      </c>
      <c r="I234" s="45" t="s">
        <v>1757</v>
      </c>
      <c r="J234" s="47">
        <v>12</v>
      </c>
    </row>
    <row r="235" spans="1:10" ht="91.8" x14ac:dyDescent="0.5">
      <c r="A235" s="72"/>
      <c r="B235" s="58">
        <v>31613005331262</v>
      </c>
      <c r="C235" s="45" t="s">
        <v>1758</v>
      </c>
      <c r="D235" s="59">
        <v>44551</v>
      </c>
      <c r="E235" s="46">
        <v>13</v>
      </c>
      <c r="F235" s="45" t="s">
        <v>1240</v>
      </c>
      <c r="G235" s="60">
        <v>44918</v>
      </c>
      <c r="H235" s="45" t="s">
        <v>1419</v>
      </c>
      <c r="I235" s="45" t="s">
        <v>1759</v>
      </c>
      <c r="J235" s="47">
        <v>13</v>
      </c>
    </row>
    <row r="236" spans="1:10" x14ac:dyDescent="0.5">
      <c r="A236" s="48" t="s">
        <v>232</v>
      </c>
      <c r="B236" s="48"/>
      <c r="C236" s="48"/>
      <c r="D236" s="48"/>
      <c r="E236" s="48"/>
      <c r="F236" s="48"/>
      <c r="G236" s="48"/>
      <c r="H236" s="48"/>
      <c r="I236" s="48"/>
      <c r="J236" s="49">
        <v>129</v>
      </c>
    </row>
    <row r="240" spans="1:10" ht="10.5" customHeight="1" x14ac:dyDescent="0.5">
      <c r="A240" s="74" t="s">
        <v>221</v>
      </c>
      <c r="B240" s="74"/>
      <c r="C240" s="74"/>
      <c r="D240" s="74"/>
      <c r="E240" s="74"/>
      <c r="F240" s="74"/>
      <c r="G240" s="74"/>
      <c r="H240" s="74"/>
      <c r="I240" s="74"/>
      <c r="J240" s="74"/>
    </row>
    <row r="241" spans="1:10" ht="10.5" customHeight="1" x14ac:dyDescent="0.5">
      <c r="A241" s="73" t="s">
        <v>3599</v>
      </c>
      <c r="B241" s="73"/>
      <c r="C241" s="73"/>
      <c r="D241" s="73"/>
      <c r="E241" s="73"/>
      <c r="F241" s="73"/>
      <c r="G241" s="73"/>
      <c r="H241" s="73"/>
      <c r="I241" s="73"/>
      <c r="J241" s="73"/>
    </row>
    <row r="243" spans="1:10" ht="30.6" x14ac:dyDescent="0.5">
      <c r="A243" s="43" t="s">
        <v>283</v>
      </c>
      <c r="B243" s="43" t="s">
        <v>310</v>
      </c>
      <c r="C243" s="43" t="s">
        <v>1231</v>
      </c>
      <c r="D243" s="43" t="s">
        <v>1232</v>
      </c>
      <c r="E243" s="43" t="s">
        <v>1233</v>
      </c>
      <c r="F243" s="43" t="s">
        <v>225</v>
      </c>
      <c r="G243" s="43" t="s">
        <v>1234</v>
      </c>
      <c r="H243" s="43" t="s">
        <v>1235</v>
      </c>
      <c r="I243" s="43" t="s">
        <v>1236</v>
      </c>
      <c r="J243" s="44" t="s">
        <v>1237</v>
      </c>
    </row>
    <row r="244" spans="1:10" ht="91.8" x14ac:dyDescent="0.5">
      <c r="A244" s="45" t="s">
        <v>425</v>
      </c>
      <c r="B244" s="58">
        <v>31539002405629</v>
      </c>
      <c r="C244" s="45" t="s">
        <v>1651</v>
      </c>
      <c r="D244" s="59">
        <v>44474</v>
      </c>
      <c r="E244" s="46">
        <v>20</v>
      </c>
      <c r="F244" s="45" t="s">
        <v>1240</v>
      </c>
      <c r="G244" s="60">
        <v>44841</v>
      </c>
      <c r="H244" s="45" t="s">
        <v>1241</v>
      </c>
      <c r="I244" s="45" t="s">
        <v>1652</v>
      </c>
      <c r="J244" s="47">
        <v>20</v>
      </c>
    </row>
    <row r="245" spans="1:10" ht="91.8" x14ac:dyDescent="0.5">
      <c r="A245" s="45" t="s">
        <v>3099</v>
      </c>
      <c r="B245" s="58">
        <v>31539002375145</v>
      </c>
      <c r="C245" s="45" t="s">
        <v>2613</v>
      </c>
      <c r="D245" s="59">
        <v>44518</v>
      </c>
      <c r="E245" s="46">
        <v>50</v>
      </c>
      <c r="F245" s="45" t="s">
        <v>1240</v>
      </c>
      <c r="G245" s="60">
        <v>44883</v>
      </c>
      <c r="H245" s="45" t="s">
        <v>1241</v>
      </c>
      <c r="I245" s="45" t="s">
        <v>2614</v>
      </c>
      <c r="J245" s="47">
        <v>50</v>
      </c>
    </row>
    <row r="246" spans="1:10" x14ac:dyDescent="0.5">
      <c r="A246" s="48" t="s">
        <v>232</v>
      </c>
      <c r="B246" s="48"/>
      <c r="C246" s="48"/>
      <c r="D246" s="48"/>
      <c r="E246" s="48"/>
      <c r="F246" s="48"/>
      <c r="G246" s="48"/>
      <c r="H246" s="48"/>
      <c r="I246" s="48"/>
      <c r="J246" s="49">
        <v>70</v>
      </c>
    </row>
    <row r="250" spans="1:10" ht="10.5" customHeight="1" x14ac:dyDescent="0.5">
      <c r="A250" s="74" t="s">
        <v>221</v>
      </c>
      <c r="B250" s="74"/>
      <c r="C250" s="74"/>
      <c r="D250" s="74"/>
      <c r="E250" s="74"/>
      <c r="F250" s="74"/>
      <c r="G250" s="74"/>
      <c r="H250" s="74"/>
      <c r="I250" s="74"/>
      <c r="J250" s="74"/>
    </row>
    <row r="251" spans="1:10" ht="10.5" customHeight="1" x14ac:dyDescent="0.5">
      <c r="A251" s="73" t="s">
        <v>3600</v>
      </c>
      <c r="B251" s="73"/>
      <c r="C251" s="73"/>
      <c r="D251" s="73"/>
      <c r="E251" s="73"/>
      <c r="F251" s="73"/>
      <c r="G251" s="73"/>
      <c r="H251" s="73"/>
      <c r="I251" s="73"/>
      <c r="J251" s="73"/>
    </row>
    <row r="253" spans="1:10" ht="30.6" x14ac:dyDescent="0.5">
      <c r="A253" s="43" t="s">
        <v>283</v>
      </c>
      <c r="B253" s="43" t="s">
        <v>310</v>
      </c>
      <c r="C253" s="43" t="s">
        <v>1231</v>
      </c>
      <c r="D253" s="43" t="s">
        <v>1232</v>
      </c>
      <c r="E253" s="43" t="s">
        <v>1233</v>
      </c>
      <c r="F253" s="43" t="s">
        <v>225</v>
      </c>
      <c r="G253" s="43" t="s">
        <v>1234</v>
      </c>
      <c r="H253" s="43" t="s">
        <v>1235</v>
      </c>
      <c r="I253" s="43" t="s">
        <v>1236</v>
      </c>
      <c r="J253" s="44" t="s">
        <v>1237</v>
      </c>
    </row>
    <row r="254" spans="1:10" ht="81.599999999999994" x14ac:dyDescent="0.5">
      <c r="A254" s="72" t="s">
        <v>234</v>
      </c>
      <c r="B254" s="58">
        <v>31942004229395</v>
      </c>
      <c r="C254" s="45" t="s">
        <v>1326</v>
      </c>
      <c r="D254" s="59">
        <v>44510</v>
      </c>
      <c r="E254" s="46">
        <v>10</v>
      </c>
      <c r="F254" s="45" t="s">
        <v>1240</v>
      </c>
      <c r="G254" s="60">
        <v>44876</v>
      </c>
      <c r="H254" s="45" t="s">
        <v>1304</v>
      </c>
      <c r="I254" s="45" t="s">
        <v>1327</v>
      </c>
      <c r="J254" s="47">
        <v>10</v>
      </c>
    </row>
    <row r="255" spans="1:10" ht="112.2" x14ac:dyDescent="0.5">
      <c r="A255" s="72"/>
      <c r="B255" s="58">
        <v>31942004315822</v>
      </c>
      <c r="C255" s="45" t="s">
        <v>1328</v>
      </c>
      <c r="D255" s="59">
        <v>44510</v>
      </c>
      <c r="E255" s="46">
        <v>40</v>
      </c>
      <c r="F255" s="45" t="s">
        <v>1240</v>
      </c>
      <c r="G255" s="60">
        <v>44876</v>
      </c>
      <c r="H255" s="45" t="s">
        <v>1280</v>
      </c>
      <c r="I255" s="45" t="s">
        <v>1329</v>
      </c>
      <c r="J255" s="47">
        <v>40</v>
      </c>
    </row>
    <row r="256" spans="1:10" ht="132.6" x14ac:dyDescent="0.5">
      <c r="A256" s="45" t="s">
        <v>240</v>
      </c>
      <c r="B256" s="58">
        <v>31942002727895</v>
      </c>
      <c r="C256" s="45" t="s">
        <v>1482</v>
      </c>
      <c r="D256" s="59">
        <v>44506</v>
      </c>
      <c r="E256" s="46">
        <v>28</v>
      </c>
      <c r="F256" s="45" t="s">
        <v>1240</v>
      </c>
      <c r="G256" s="60">
        <v>44876</v>
      </c>
      <c r="H256" s="45" t="s">
        <v>1241</v>
      </c>
      <c r="I256" s="45" t="s">
        <v>1483</v>
      </c>
      <c r="J256" s="47">
        <v>28</v>
      </c>
    </row>
    <row r="257" spans="1:10" ht="122.4" x14ac:dyDescent="0.5">
      <c r="A257" s="45" t="s">
        <v>253</v>
      </c>
      <c r="B257" s="58">
        <v>31942003196413</v>
      </c>
      <c r="C257" s="45" t="s">
        <v>1626</v>
      </c>
      <c r="D257" s="59">
        <v>44474</v>
      </c>
      <c r="E257" s="46">
        <v>13</v>
      </c>
      <c r="F257" s="45" t="s">
        <v>1240</v>
      </c>
      <c r="G257" s="60">
        <v>44841</v>
      </c>
      <c r="H257" s="45" t="s">
        <v>1241</v>
      </c>
      <c r="I257" s="45" t="s">
        <v>1627</v>
      </c>
      <c r="J257" s="47">
        <v>13</v>
      </c>
    </row>
    <row r="258" spans="1:10" ht="81.599999999999994" x14ac:dyDescent="0.5">
      <c r="A258" s="45" t="s">
        <v>338</v>
      </c>
      <c r="B258" s="58">
        <v>31942000811188</v>
      </c>
      <c r="C258" s="45" t="s">
        <v>1631</v>
      </c>
      <c r="D258" s="59">
        <v>44475</v>
      </c>
      <c r="E258" s="46">
        <v>6</v>
      </c>
      <c r="F258" s="45" t="s">
        <v>1240</v>
      </c>
      <c r="G258" s="60">
        <v>44841</v>
      </c>
      <c r="H258" s="45" t="s">
        <v>1241</v>
      </c>
      <c r="I258" s="45" t="s">
        <v>1632</v>
      </c>
      <c r="J258" s="47">
        <v>6</v>
      </c>
    </row>
    <row r="259" spans="1:10" ht="91.8" x14ac:dyDescent="0.5">
      <c r="A259" s="45" t="s">
        <v>425</v>
      </c>
      <c r="B259" s="58">
        <v>31942003778673</v>
      </c>
      <c r="C259" s="45" t="s">
        <v>1653</v>
      </c>
      <c r="D259" s="59">
        <v>44542</v>
      </c>
      <c r="E259" s="46">
        <v>25</v>
      </c>
      <c r="F259" s="45" t="s">
        <v>1240</v>
      </c>
      <c r="G259" s="60">
        <v>44911</v>
      </c>
      <c r="H259" s="45" t="s">
        <v>1241</v>
      </c>
      <c r="I259" s="45" t="s">
        <v>1654</v>
      </c>
      <c r="J259" s="47">
        <v>25</v>
      </c>
    </row>
    <row r="260" spans="1:10" ht="91.8" x14ac:dyDescent="0.5">
      <c r="A260" s="45" t="s">
        <v>239</v>
      </c>
      <c r="B260" s="58">
        <v>31942003272735</v>
      </c>
      <c r="C260" s="45" t="s">
        <v>2165</v>
      </c>
      <c r="D260" s="59">
        <v>44559</v>
      </c>
      <c r="E260" s="46">
        <v>16</v>
      </c>
      <c r="F260" s="45" t="s">
        <v>1240</v>
      </c>
      <c r="G260" s="60">
        <v>44925</v>
      </c>
      <c r="H260" s="45" t="s">
        <v>1241</v>
      </c>
      <c r="I260" s="45" t="s">
        <v>2166</v>
      </c>
      <c r="J260" s="47">
        <v>16</v>
      </c>
    </row>
    <row r="261" spans="1:10" ht="81.599999999999994" x14ac:dyDescent="0.5">
      <c r="A261" s="45" t="s">
        <v>277</v>
      </c>
      <c r="B261" s="58">
        <v>31942003662307</v>
      </c>
      <c r="C261" s="45" t="s">
        <v>2243</v>
      </c>
      <c r="D261" s="59">
        <v>44504</v>
      </c>
      <c r="E261" s="46">
        <v>15</v>
      </c>
      <c r="F261" s="45" t="s">
        <v>1240</v>
      </c>
      <c r="G261" s="60">
        <v>44869</v>
      </c>
      <c r="H261" s="45" t="s">
        <v>1241</v>
      </c>
      <c r="I261" s="45" t="s">
        <v>2244</v>
      </c>
      <c r="J261" s="47">
        <v>15</v>
      </c>
    </row>
    <row r="262" spans="1:10" ht="142.80000000000001" x14ac:dyDescent="0.5">
      <c r="A262" s="45" t="s">
        <v>258</v>
      </c>
      <c r="B262" s="58">
        <v>31942004346850</v>
      </c>
      <c r="C262" s="45" t="s">
        <v>2538</v>
      </c>
      <c r="D262" s="59">
        <v>44487</v>
      </c>
      <c r="E262" s="46">
        <v>21</v>
      </c>
      <c r="F262" s="45" t="s">
        <v>1240</v>
      </c>
      <c r="G262" s="60">
        <v>44855</v>
      </c>
      <c r="H262" s="45" t="s">
        <v>1241</v>
      </c>
      <c r="I262" s="45" t="s">
        <v>2539</v>
      </c>
      <c r="J262" s="47">
        <v>21</v>
      </c>
    </row>
    <row r="263" spans="1:10" x14ac:dyDescent="0.5">
      <c r="A263" s="48" t="s">
        <v>232</v>
      </c>
      <c r="B263" s="48"/>
      <c r="C263" s="48"/>
      <c r="D263" s="48"/>
      <c r="E263" s="48"/>
      <c r="F263" s="48"/>
      <c r="G263" s="48"/>
      <c r="H263" s="48"/>
      <c r="I263" s="48"/>
      <c r="J263" s="49">
        <v>174</v>
      </c>
    </row>
    <row r="267" spans="1:10" ht="10.5" customHeight="1" x14ac:dyDescent="0.5">
      <c r="A267" s="74" t="s">
        <v>221</v>
      </c>
      <c r="B267" s="74"/>
      <c r="C267" s="74"/>
      <c r="D267" s="74"/>
      <c r="E267" s="74"/>
      <c r="F267" s="74"/>
      <c r="G267" s="74"/>
      <c r="H267" s="74"/>
      <c r="I267" s="74"/>
      <c r="J267" s="74"/>
    </row>
    <row r="268" spans="1:10" ht="10.5" customHeight="1" x14ac:dyDescent="0.5">
      <c r="A268" s="73" t="s">
        <v>3601</v>
      </c>
      <c r="B268" s="73"/>
      <c r="C268" s="73"/>
      <c r="D268" s="73"/>
      <c r="E268" s="73"/>
      <c r="F268" s="73"/>
      <c r="G268" s="73"/>
      <c r="H268" s="73"/>
      <c r="I268" s="73"/>
      <c r="J268" s="73"/>
    </row>
    <row r="270" spans="1:10" ht="30.6" x14ac:dyDescent="0.5">
      <c r="A270" s="43" t="s">
        <v>283</v>
      </c>
      <c r="B270" s="43" t="s">
        <v>310</v>
      </c>
      <c r="C270" s="43" t="s">
        <v>1231</v>
      </c>
      <c r="D270" s="43" t="s">
        <v>1232</v>
      </c>
      <c r="E270" s="43" t="s">
        <v>1233</v>
      </c>
      <c r="F270" s="43" t="s">
        <v>225</v>
      </c>
      <c r="G270" s="43" t="s">
        <v>1234</v>
      </c>
      <c r="H270" s="43" t="s">
        <v>1235</v>
      </c>
      <c r="I270" s="43" t="s">
        <v>1236</v>
      </c>
      <c r="J270" s="44" t="s">
        <v>1237</v>
      </c>
    </row>
    <row r="271" spans="1:10" ht="91.8" x14ac:dyDescent="0.5">
      <c r="A271" s="45" t="s">
        <v>284</v>
      </c>
      <c r="B271" s="58">
        <v>31737001564079</v>
      </c>
      <c r="C271" s="45" t="s">
        <v>1432</v>
      </c>
      <c r="D271" s="59">
        <v>44533</v>
      </c>
      <c r="E271" s="46">
        <v>7</v>
      </c>
      <c r="F271" s="45" t="s">
        <v>1240</v>
      </c>
      <c r="G271" s="60">
        <v>44904</v>
      </c>
      <c r="H271" s="45" t="s">
        <v>1433</v>
      </c>
      <c r="I271" s="45" t="s">
        <v>1434</v>
      </c>
      <c r="J271" s="47">
        <v>7</v>
      </c>
    </row>
    <row r="272" spans="1:10" ht="91.8" x14ac:dyDescent="0.5">
      <c r="A272" s="45" t="s">
        <v>276</v>
      </c>
      <c r="B272" s="58">
        <v>31737001406420</v>
      </c>
      <c r="C272" s="45" t="s">
        <v>2360</v>
      </c>
      <c r="D272" s="59">
        <v>44504</v>
      </c>
      <c r="E272" s="46">
        <v>17</v>
      </c>
      <c r="F272" s="45" t="s">
        <v>1240</v>
      </c>
      <c r="G272" s="60">
        <v>44869</v>
      </c>
      <c r="H272" s="45" t="s">
        <v>1241</v>
      </c>
      <c r="I272" s="45" t="s">
        <v>2361</v>
      </c>
      <c r="J272" s="47">
        <v>17</v>
      </c>
    </row>
    <row r="273" spans="1:10" x14ac:dyDescent="0.5">
      <c r="A273" s="48" t="s">
        <v>232</v>
      </c>
      <c r="B273" s="48"/>
      <c r="C273" s="48"/>
      <c r="D273" s="48"/>
      <c r="E273" s="48"/>
      <c r="F273" s="48"/>
      <c r="G273" s="48"/>
      <c r="H273" s="48"/>
      <c r="I273" s="48"/>
      <c r="J273" s="49">
        <v>24</v>
      </c>
    </row>
    <row r="277" spans="1:10" ht="10.5" customHeight="1" x14ac:dyDescent="0.5">
      <c r="A277" s="74" t="s">
        <v>221</v>
      </c>
      <c r="B277" s="74"/>
      <c r="C277" s="74"/>
      <c r="D277" s="74"/>
      <c r="E277" s="74"/>
      <c r="F277" s="74"/>
      <c r="G277" s="74"/>
      <c r="H277" s="74"/>
      <c r="I277" s="74"/>
      <c r="J277" s="74"/>
    </row>
    <row r="278" spans="1:10" ht="10.5" customHeight="1" x14ac:dyDescent="0.5">
      <c r="A278" s="73" t="s">
        <v>3602</v>
      </c>
      <c r="B278" s="73"/>
      <c r="C278" s="73"/>
      <c r="D278" s="73"/>
      <c r="E278" s="73"/>
      <c r="F278" s="73"/>
      <c r="G278" s="73"/>
      <c r="H278" s="73"/>
      <c r="I278" s="73"/>
      <c r="J278" s="73"/>
    </row>
    <row r="280" spans="1:10" ht="30.6" x14ac:dyDescent="0.5">
      <c r="A280" s="43" t="s">
        <v>283</v>
      </c>
      <c r="B280" s="43" t="s">
        <v>310</v>
      </c>
      <c r="C280" s="43" t="s">
        <v>1231</v>
      </c>
      <c r="D280" s="43" t="s">
        <v>1232</v>
      </c>
      <c r="E280" s="43" t="s">
        <v>1233</v>
      </c>
      <c r="F280" s="43" t="s">
        <v>225</v>
      </c>
      <c r="G280" s="43" t="s">
        <v>1234</v>
      </c>
      <c r="H280" s="43" t="s">
        <v>1235</v>
      </c>
      <c r="I280" s="43" t="s">
        <v>1236</v>
      </c>
      <c r="J280" s="44" t="s">
        <v>1237</v>
      </c>
    </row>
    <row r="281" spans="1:10" ht="122.4" x14ac:dyDescent="0.5">
      <c r="A281" s="45" t="s">
        <v>257</v>
      </c>
      <c r="B281" s="58">
        <v>31011001961408</v>
      </c>
      <c r="C281" s="45" t="s">
        <v>1696</v>
      </c>
      <c r="D281" s="59">
        <v>44487</v>
      </c>
      <c r="E281" s="46">
        <v>16</v>
      </c>
      <c r="F281" s="45" t="s">
        <v>1240</v>
      </c>
      <c r="G281" s="60">
        <v>44855</v>
      </c>
      <c r="H281" s="45" t="s">
        <v>1241</v>
      </c>
      <c r="I281" s="45" t="s">
        <v>1697</v>
      </c>
      <c r="J281" s="47">
        <v>16</v>
      </c>
    </row>
    <row r="282" spans="1:10" ht="112.2" x14ac:dyDescent="0.5">
      <c r="A282" s="72" t="s">
        <v>262</v>
      </c>
      <c r="B282" s="58">
        <v>31011002422715</v>
      </c>
      <c r="C282" s="45" t="s">
        <v>1930</v>
      </c>
      <c r="D282" s="59">
        <v>44483</v>
      </c>
      <c r="E282" s="46">
        <v>28</v>
      </c>
      <c r="F282" s="45" t="s">
        <v>1240</v>
      </c>
      <c r="G282" s="60">
        <v>44848</v>
      </c>
      <c r="H282" s="45" t="s">
        <v>1555</v>
      </c>
      <c r="I282" s="45" t="s">
        <v>1931</v>
      </c>
      <c r="J282" s="47">
        <v>28</v>
      </c>
    </row>
    <row r="283" spans="1:10" ht="91.8" x14ac:dyDescent="0.5">
      <c r="A283" s="72"/>
      <c r="B283" s="58">
        <v>31011002455855</v>
      </c>
      <c r="C283" s="45" t="s">
        <v>1932</v>
      </c>
      <c r="D283" s="59">
        <v>44483</v>
      </c>
      <c r="E283" s="46">
        <v>34</v>
      </c>
      <c r="F283" s="45" t="s">
        <v>1240</v>
      </c>
      <c r="G283" s="60">
        <v>44848</v>
      </c>
      <c r="H283" s="45" t="s">
        <v>1555</v>
      </c>
      <c r="I283" s="45" t="s">
        <v>1933</v>
      </c>
      <c r="J283" s="47">
        <v>34</v>
      </c>
    </row>
    <row r="284" spans="1:10" ht="112.2" x14ac:dyDescent="0.5">
      <c r="A284" s="72"/>
      <c r="B284" s="58">
        <v>31011002513885</v>
      </c>
      <c r="C284" s="45" t="s">
        <v>1934</v>
      </c>
      <c r="D284" s="59">
        <v>44483</v>
      </c>
      <c r="E284" s="46">
        <v>30</v>
      </c>
      <c r="F284" s="45" t="s">
        <v>1240</v>
      </c>
      <c r="G284" s="60">
        <v>44848</v>
      </c>
      <c r="H284" s="45" t="s">
        <v>1555</v>
      </c>
      <c r="I284" s="45" t="s">
        <v>1935</v>
      </c>
      <c r="J284" s="47">
        <v>30</v>
      </c>
    </row>
    <row r="285" spans="1:10" ht="81.599999999999994" x14ac:dyDescent="0.5">
      <c r="A285" s="72"/>
      <c r="B285" s="58">
        <v>31011002547198</v>
      </c>
      <c r="C285" s="45" t="s">
        <v>1936</v>
      </c>
      <c r="D285" s="59">
        <v>44483</v>
      </c>
      <c r="E285" s="46">
        <v>60</v>
      </c>
      <c r="F285" s="45" t="s">
        <v>1240</v>
      </c>
      <c r="G285" s="60">
        <v>44848</v>
      </c>
      <c r="H285" s="45" t="s">
        <v>1555</v>
      </c>
      <c r="I285" s="45" t="s">
        <v>1937</v>
      </c>
      <c r="J285" s="47">
        <v>60</v>
      </c>
    </row>
    <row r="286" spans="1:10" ht="81.599999999999994" x14ac:dyDescent="0.5">
      <c r="A286" s="72" t="s">
        <v>239</v>
      </c>
      <c r="B286" s="58">
        <v>31011002000842</v>
      </c>
      <c r="C286" s="45" t="s">
        <v>2167</v>
      </c>
      <c r="D286" s="59">
        <v>44496</v>
      </c>
      <c r="E286" s="46">
        <v>28</v>
      </c>
      <c r="F286" s="45" t="s">
        <v>1240</v>
      </c>
      <c r="G286" s="60">
        <v>44862</v>
      </c>
      <c r="H286" s="45" t="s">
        <v>1241</v>
      </c>
      <c r="I286" s="45" t="s">
        <v>2168</v>
      </c>
      <c r="J286" s="47">
        <v>28</v>
      </c>
    </row>
    <row r="287" spans="1:10" ht="112.2" x14ac:dyDescent="0.5">
      <c r="A287" s="72"/>
      <c r="B287" s="58">
        <v>31011002258671</v>
      </c>
      <c r="C287" s="45" t="s">
        <v>2169</v>
      </c>
      <c r="D287" s="59">
        <v>44560</v>
      </c>
      <c r="E287" s="46">
        <v>6</v>
      </c>
      <c r="F287" s="45" t="s">
        <v>1240</v>
      </c>
      <c r="G287" s="60">
        <v>44925</v>
      </c>
      <c r="H287" s="45" t="s">
        <v>1241</v>
      </c>
      <c r="I287" s="45" t="s">
        <v>2170</v>
      </c>
      <c r="J287" s="47">
        <v>6</v>
      </c>
    </row>
    <row r="288" spans="1:10" ht="91.8" x14ac:dyDescent="0.5">
      <c r="A288" s="72"/>
      <c r="B288" s="58">
        <v>31011001710128</v>
      </c>
      <c r="C288" s="45" t="s">
        <v>2171</v>
      </c>
      <c r="D288" s="59">
        <v>44549</v>
      </c>
      <c r="E288" s="46">
        <v>16</v>
      </c>
      <c r="F288" s="45" t="s">
        <v>1240</v>
      </c>
      <c r="G288" s="60">
        <v>44918</v>
      </c>
      <c r="H288" s="45" t="s">
        <v>1241</v>
      </c>
      <c r="I288" s="45" t="s">
        <v>2172</v>
      </c>
      <c r="J288" s="47">
        <v>16</v>
      </c>
    </row>
    <row r="289" spans="1:10" ht="81.599999999999994" x14ac:dyDescent="0.5">
      <c r="A289" s="72"/>
      <c r="B289" s="58">
        <v>31011002494284</v>
      </c>
      <c r="C289" s="45" t="s">
        <v>2173</v>
      </c>
      <c r="D289" s="59">
        <v>44549</v>
      </c>
      <c r="E289" s="46">
        <v>2</v>
      </c>
      <c r="F289" s="45" t="s">
        <v>1240</v>
      </c>
      <c r="G289" s="60">
        <v>44918</v>
      </c>
      <c r="H289" s="45" t="s">
        <v>1241</v>
      </c>
      <c r="I289" s="45" t="s">
        <v>2174</v>
      </c>
      <c r="J289" s="47">
        <v>2</v>
      </c>
    </row>
    <row r="290" spans="1:10" ht="81.599999999999994" x14ac:dyDescent="0.5">
      <c r="A290" s="72"/>
      <c r="B290" s="58">
        <v>31011002498046</v>
      </c>
      <c r="C290" s="45" t="s">
        <v>2175</v>
      </c>
      <c r="D290" s="59">
        <v>44549</v>
      </c>
      <c r="E290" s="46">
        <v>2</v>
      </c>
      <c r="F290" s="45" t="s">
        <v>1240</v>
      </c>
      <c r="G290" s="60">
        <v>44918</v>
      </c>
      <c r="H290" s="45" t="s">
        <v>1241</v>
      </c>
      <c r="I290" s="45" t="s">
        <v>2176</v>
      </c>
      <c r="J290" s="47">
        <v>2</v>
      </c>
    </row>
    <row r="291" spans="1:10" ht="81.599999999999994" x14ac:dyDescent="0.5">
      <c r="A291" s="45" t="s">
        <v>277</v>
      </c>
      <c r="B291" s="58">
        <v>31011001981455</v>
      </c>
      <c r="C291" s="45" t="s">
        <v>2245</v>
      </c>
      <c r="D291" s="59">
        <v>44497</v>
      </c>
      <c r="E291" s="46">
        <v>13</v>
      </c>
      <c r="F291" s="45" t="s">
        <v>1240</v>
      </c>
      <c r="G291" s="60">
        <v>44862</v>
      </c>
      <c r="H291" s="45" t="s">
        <v>1241</v>
      </c>
      <c r="I291" s="45" t="s">
        <v>2246</v>
      </c>
      <c r="J291" s="47">
        <v>13</v>
      </c>
    </row>
    <row r="292" spans="1:10" ht="102" x14ac:dyDescent="0.5">
      <c r="A292" s="72" t="s">
        <v>2956</v>
      </c>
      <c r="B292" s="58">
        <v>31011001860469</v>
      </c>
      <c r="C292" s="45" t="s">
        <v>2798</v>
      </c>
      <c r="D292" s="59">
        <v>44511</v>
      </c>
      <c r="E292" s="46">
        <v>20</v>
      </c>
      <c r="F292" s="45" t="s">
        <v>1240</v>
      </c>
      <c r="G292" s="60">
        <v>44876</v>
      </c>
      <c r="H292" s="45" t="s">
        <v>1241</v>
      </c>
      <c r="I292" s="45" t="s">
        <v>2799</v>
      </c>
      <c r="J292" s="47">
        <v>20</v>
      </c>
    </row>
    <row r="293" spans="1:10" ht="81.599999999999994" x14ac:dyDescent="0.5">
      <c r="A293" s="72"/>
      <c r="B293" s="58">
        <v>31011001918358</v>
      </c>
      <c r="C293" s="45" t="s">
        <v>2800</v>
      </c>
      <c r="D293" s="59">
        <v>44511</v>
      </c>
      <c r="E293" s="46">
        <v>12</v>
      </c>
      <c r="F293" s="45" t="s">
        <v>1240</v>
      </c>
      <c r="G293" s="60">
        <v>44876</v>
      </c>
      <c r="H293" s="45" t="s">
        <v>1241</v>
      </c>
      <c r="I293" s="45" t="s">
        <v>2801</v>
      </c>
      <c r="J293" s="47">
        <v>12</v>
      </c>
    </row>
    <row r="294" spans="1:10" ht="112.2" x14ac:dyDescent="0.5">
      <c r="A294" s="72"/>
      <c r="B294" s="58">
        <v>31011002391613</v>
      </c>
      <c r="C294" s="45" t="s">
        <v>2802</v>
      </c>
      <c r="D294" s="59">
        <v>44511</v>
      </c>
      <c r="E294" s="46">
        <v>18</v>
      </c>
      <c r="F294" s="45" t="s">
        <v>1240</v>
      </c>
      <c r="G294" s="60">
        <v>44876</v>
      </c>
      <c r="H294" s="45" t="s">
        <v>1241</v>
      </c>
      <c r="I294" s="45" t="s">
        <v>2803</v>
      </c>
      <c r="J294" s="47">
        <v>18</v>
      </c>
    </row>
    <row r="295" spans="1:10" x14ac:dyDescent="0.5">
      <c r="A295" s="48" t="s">
        <v>232</v>
      </c>
      <c r="B295" s="48"/>
      <c r="C295" s="48"/>
      <c r="D295" s="48"/>
      <c r="E295" s="48"/>
      <c r="F295" s="48"/>
      <c r="G295" s="48"/>
      <c r="H295" s="48"/>
      <c r="I295" s="48"/>
      <c r="J295" s="49">
        <v>285</v>
      </c>
    </row>
    <row r="299" spans="1:10" ht="10.5" customHeight="1" x14ac:dyDescent="0.5">
      <c r="A299" s="74" t="s">
        <v>221</v>
      </c>
      <c r="B299" s="74"/>
      <c r="C299" s="74"/>
      <c r="D299" s="74"/>
      <c r="E299" s="74"/>
      <c r="F299" s="74"/>
      <c r="G299" s="74"/>
      <c r="H299" s="74"/>
      <c r="I299" s="74"/>
      <c r="J299" s="74"/>
    </row>
    <row r="300" spans="1:10" ht="10.5" customHeight="1" x14ac:dyDescent="0.5">
      <c r="A300" s="73" t="s">
        <v>3603</v>
      </c>
      <c r="B300" s="73"/>
      <c r="C300" s="73"/>
      <c r="D300" s="73"/>
      <c r="E300" s="73"/>
      <c r="F300" s="73"/>
      <c r="G300" s="73"/>
      <c r="H300" s="73"/>
      <c r="I300" s="73"/>
      <c r="J300" s="73"/>
    </row>
    <row r="302" spans="1:10" ht="30.6" x14ac:dyDescent="0.5">
      <c r="A302" s="43" t="s">
        <v>283</v>
      </c>
      <c r="B302" s="43" t="s">
        <v>310</v>
      </c>
      <c r="C302" s="43" t="s">
        <v>1231</v>
      </c>
      <c r="D302" s="43" t="s">
        <v>1232</v>
      </c>
      <c r="E302" s="43" t="s">
        <v>1233</v>
      </c>
      <c r="F302" s="43" t="s">
        <v>225</v>
      </c>
      <c r="G302" s="43" t="s">
        <v>1234</v>
      </c>
      <c r="H302" s="43" t="s">
        <v>1235</v>
      </c>
      <c r="I302" s="43" t="s">
        <v>1236</v>
      </c>
      <c r="J302" s="44" t="s">
        <v>1237</v>
      </c>
    </row>
    <row r="303" spans="1:10" ht="112.2" x14ac:dyDescent="0.5">
      <c r="A303" s="45" t="s">
        <v>499</v>
      </c>
      <c r="B303" s="58">
        <v>31319004510993</v>
      </c>
      <c r="C303" s="45" t="s">
        <v>1493</v>
      </c>
      <c r="D303" s="59">
        <v>44498</v>
      </c>
      <c r="E303" s="46">
        <v>8.3699999999999992</v>
      </c>
      <c r="F303" s="45" t="s">
        <v>1240</v>
      </c>
      <c r="G303" s="60">
        <v>44869</v>
      </c>
      <c r="H303" s="45" t="s">
        <v>1241</v>
      </c>
      <c r="I303" s="45" t="s">
        <v>1494</v>
      </c>
      <c r="J303" s="47">
        <v>8.3699999999999992</v>
      </c>
    </row>
    <row r="304" spans="1:10" ht="102" x14ac:dyDescent="0.5">
      <c r="A304" s="72" t="s">
        <v>431</v>
      </c>
      <c r="B304" s="58">
        <v>31319005525974</v>
      </c>
      <c r="C304" s="45" t="s">
        <v>1685</v>
      </c>
      <c r="D304" s="59">
        <v>44516</v>
      </c>
      <c r="E304" s="46">
        <v>153</v>
      </c>
      <c r="F304" s="45" t="s">
        <v>1240</v>
      </c>
      <c r="G304" s="60">
        <v>44883</v>
      </c>
      <c r="H304" s="45" t="s">
        <v>1241</v>
      </c>
      <c r="I304" s="45" t="s">
        <v>1686</v>
      </c>
      <c r="J304" s="47">
        <v>153</v>
      </c>
    </row>
    <row r="305" spans="1:10" ht="102" x14ac:dyDescent="0.5">
      <c r="A305" s="72"/>
      <c r="B305" s="58">
        <v>31319005837767</v>
      </c>
      <c r="C305" s="45" t="s">
        <v>1687</v>
      </c>
      <c r="D305" s="59">
        <v>44516</v>
      </c>
      <c r="E305" s="46">
        <v>217</v>
      </c>
      <c r="F305" s="45" t="s">
        <v>1240</v>
      </c>
      <c r="G305" s="60">
        <v>44883</v>
      </c>
      <c r="H305" s="45" t="s">
        <v>1241</v>
      </c>
      <c r="I305" s="45" t="s">
        <v>1688</v>
      </c>
      <c r="J305" s="47">
        <v>217</v>
      </c>
    </row>
    <row r="306" spans="1:10" ht="102" x14ac:dyDescent="0.5">
      <c r="A306" s="72"/>
      <c r="B306" s="58">
        <v>31319005839508</v>
      </c>
      <c r="C306" s="45" t="s">
        <v>1689</v>
      </c>
      <c r="D306" s="59">
        <v>44516</v>
      </c>
      <c r="E306" s="46">
        <v>222</v>
      </c>
      <c r="F306" s="45" t="s">
        <v>1240</v>
      </c>
      <c r="G306" s="60">
        <v>44883</v>
      </c>
      <c r="H306" s="45" t="s">
        <v>1241</v>
      </c>
      <c r="I306" s="45" t="s">
        <v>1690</v>
      </c>
      <c r="J306" s="47">
        <v>222</v>
      </c>
    </row>
    <row r="307" spans="1:10" x14ac:dyDescent="0.5">
      <c r="A307" s="48" t="s">
        <v>232</v>
      </c>
      <c r="B307" s="48"/>
      <c r="C307" s="48"/>
      <c r="D307" s="48"/>
      <c r="E307" s="48"/>
      <c r="F307" s="48"/>
      <c r="G307" s="48"/>
      <c r="H307" s="48"/>
      <c r="I307" s="48"/>
      <c r="J307" s="49">
        <v>600.37</v>
      </c>
    </row>
    <row r="311" spans="1:10" ht="10.5" customHeight="1" x14ac:dyDescent="0.5">
      <c r="A311" s="74" t="s">
        <v>221</v>
      </c>
      <c r="B311" s="74"/>
      <c r="C311" s="74"/>
      <c r="D311" s="74"/>
      <c r="E311" s="74"/>
      <c r="F311" s="74"/>
      <c r="G311" s="74"/>
      <c r="H311" s="74"/>
      <c r="I311" s="74"/>
      <c r="J311" s="74"/>
    </row>
    <row r="312" spans="1:10" ht="10.5" customHeight="1" x14ac:dyDescent="0.5">
      <c r="A312" s="73" t="s">
        <v>3604</v>
      </c>
      <c r="B312" s="73"/>
      <c r="C312" s="73"/>
      <c r="D312" s="73"/>
      <c r="E312" s="73"/>
      <c r="F312" s="73"/>
      <c r="G312" s="73"/>
      <c r="H312" s="73"/>
      <c r="I312" s="73"/>
      <c r="J312" s="73"/>
    </row>
    <row r="314" spans="1:10" ht="30.6" x14ac:dyDescent="0.5">
      <c r="A314" s="43" t="s">
        <v>283</v>
      </c>
      <c r="B314" s="43" t="s">
        <v>310</v>
      </c>
      <c r="C314" s="43" t="s">
        <v>1231</v>
      </c>
      <c r="D314" s="43" t="s">
        <v>1232</v>
      </c>
      <c r="E314" s="43" t="s">
        <v>1233</v>
      </c>
      <c r="F314" s="43" t="s">
        <v>225</v>
      </c>
      <c r="G314" s="43" t="s">
        <v>1234</v>
      </c>
      <c r="H314" s="43" t="s">
        <v>1235</v>
      </c>
      <c r="I314" s="43" t="s">
        <v>1236</v>
      </c>
      <c r="J314" s="44" t="s">
        <v>1237</v>
      </c>
    </row>
    <row r="315" spans="1:10" ht="81.599999999999994" x14ac:dyDescent="0.5">
      <c r="A315" s="45" t="s">
        <v>239</v>
      </c>
      <c r="B315" s="58">
        <v>31886001278253</v>
      </c>
      <c r="C315" s="45" t="s">
        <v>2178</v>
      </c>
      <c r="D315" s="59">
        <v>44506</v>
      </c>
      <c r="E315" s="46">
        <v>19</v>
      </c>
      <c r="F315" s="45" t="s">
        <v>1240</v>
      </c>
      <c r="G315" s="60">
        <v>44876</v>
      </c>
      <c r="H315" s="45" t="s">
        <v>1241</v>
      </c>
      <c r="I315" s="45" t="s">
        <v>2179</v>
      </c>
      <c r="J315" s="47">
        <v>19</v>
      </c>
    </row>
    <row r="316" spans="1:10" ht="91.8" x14ac:dyDescent="0.5">
      <c r="A316" s="45" t="s">
        <v>648</v>
      </c>
      <c r="B316" s="58">
        <v>31886001977433</v>
      </c>
      <c r="C316" s="45" t="s">
        <v>2437</v>
      </c>
      <c r="D316" s="59">
        <v>44527</v>
      </c>
      <c r="E316" s="46">
        <v>14</v>
      </c>
      <c r="F316" s="45" t="s">
        <v>1240</v>
      </c>
      <c r="G316" s="60">
        <v>44897</v>
      </c>
      <c r="H316" s="45" t="s">
        <v>1241</v>
      </c>
      <c r="I316" s="45" t="s">
        <v>2438</v>
      </c>
      <c r="J316" s="47">
        <v>14</v>
      </c>
    </row>
    <row r="317" spans="1:10" ht="91.8" x14ac:dyDescent="0.5">
      <c r="A317" s="45" t="s">
        <v>3197</v>
      </c>
      <c r="B317" s="58">
        <v>31886002465099</v>
      </c>
      <c r="C317" s="45" t="s">
        <v>2475</v>
      </c>
      <c r="D317" s="59">
        <v>44549</v>
      </c>
      <c r="E317" s="46">
        <v>22</v>
      </c>
      <c r="F317" s="45" t="s">
        <v>1240</v>
      </c>
      <c r="G317" s="60">
        <v>44918</v>
      </c>
      <c r="H317" s="45" t="s">
        <v>1241</v>
      </c>
      <c r="I317" s="45" t="s">
        <v>2476</v>
      </c>
      <c r="J317" s="47">
        <v>22</v>
      </c>
    </row>
    <row r="318" spans="1:10" ht="102" x14ac:dyDescent="0.5">
      <c r="A318" s="72" t="s">
        <v>494</v>
      </c>
      <c r="B318" s="58">
        <v>31886001751762</v>
      </c>
      <c r="C318" s="45" t="s">
        <v>2596</v>
      </c>
      <c r="D318" s="59">
        <v>44473</v>
      </c>
      <c r="E318" s="46">
        <v>24</v>
      </c>
      <c r="F318" s="45" t="s">
        <v>1240</v>
      </c>
      <c r="G318" s="60">
        <v>44841</v>
      </c>
      <c r="H318" s="45" t="s">
        <v>1241</v>
      </c>
      <c r="I318" s="45" t="s">
        <v>2597</v>
      </c>
      <c r="J318" s="47">
        <v>24</v>
      </c>
    </row>
    <row r="319" spans="1:10" ht="102" x14ac:dyDescent="0.5">
      <c r="A319" s="72"/>
      <c r="B319" s="58">
        <v>31886002190580</v>
      </c>
      <c r="C319" s="45" t="s">
        <v>2598</v>
      </c>
      <c r="D319" s="59">
        <v>44473</v>
      </c>
      <c r="E319" s="46">
        <v>12</v>
      </c>
      <c r="F319" s="45" t="s">
        <v>1240</v>
      </c>
      <c r="G319" s="60">
        <v>44841</v>
      </c>
      <c r="H319" s="45" t="s">
        <v>1241</v>
      </c>
      <c r="I319" s="45" t="s">
        <v>2599</v>
      </c>
      <c r="J319" s="47">
        <v>12</v>
      </c>
    </row>
    <row r="320" spans="1:10" ht="91.8" x14ac:dyDescent="0.5">
      <c r="A320" s="72"/>
      <c r="B320" s="58">
        <v>31886002123839</v>
      </c>
      <c r="C320" s="45" t="s">
        <v>2600</v>
      </c>
      <c r="D320" s="59">
        <v>44476</v>
      </c>
      <c r="E320" s="46">
        <v>20</v>
      </c>
      <c r="F320" s="45" t="s">
        <v>1240</v>
      </c>
      <c r="G320" s="60">
        <v>44841</v>
      </c>
      <c r="H320" s="45" t="s">
        <v>1241</v>
      </c>
      <c r="I320" s="45" t="s">
        <v>2601</v>
      </c>
      <c r="J320" s="47">
        <v>20</v>
      </c>
    </row>
    <row r="321" spans="1:10" ht="91.8" x14ac:dyDescent="0.5">
      <c r="A321" s="72"/>
      <c r="B321" s="58">
        <v>31886001770721</v>
      </c>
      <c r="C321" s="45" t="s">
        <v>2602</v>
      </c>
      <c r="D321" s="59">
        <v>44505</v>
      </c>
      <c r="E321" s="46">
        <v>30</v>
      </c>
      <c r="F321" s="45" t="s">
        <v>1240</v>
      </c>
      <c r="G321" s="60">
        <v>44876</v>
      </c>
      <c r="H321" s="45" t="s">
        <v>1241</v>
      </c>
      <c r="I321" s="45" t="s">
        <v>2603</v>
      </c>
      <c r="J321" s="47">
        <v>30</v>
      </c>
    </row>
    <row r="322" spans="1:10" ht="102" x14ac:dyDescent="0.5">
      <c r="A322" s="72"/>
      <c r="B322" s="58">
        <v>31886002107667</v>
      </c>
      <c r="C322" s="45" t="s">
        <v>2604</v>
      </c>
      <c r="D322" s="59">
        <v>44505</v>
      </c>
      <c r="E322" s="46">
        <v>18</v>
      </c>
      <c r="F322" s="45" t="s">
        <v>1240</v>
      </c>
      <c r="G322" s="60">
        <v>44876</v>
      </c>
      <c r="H322" s="45" t="s">
        <v>1241</v>
      </c>
      <c r="I322" s="45" t="s">
        <v>2605</v>
      </c>
      <c r="J322" s="47">
        <v>18</v>
      </c>
    </row>
    <row r="323" spans="1:10" x14ac:dyDescent="0.5">
      <c r="A323" s="48" t="s">
        <v>232</v>
      </c>
      <c r="B323" s="48"/>
      <c r="C323" s="48"/>
      <c r="D323" s="48"/>
      <c r="E323" s="48"/>
      <c r="F323" s="48"/>
      <c r="G323" s="48"/>
      <c r="H323" s="48"/>
      <c r="I323" s="48"/>
      <c r="J323" s="49">
        <v>159</v>
      </c>
    </row>
    <row r="327" spans="1:10" ht="10.5" customHeight="1" x14ac:dyDescent="0.5">
      <c r="A327" s="74" t="s">
        <v>221</v>
      </c>
      <c r="B327" s="74"/>
      <c r="C327" s="74"/>
      <c r="D327" s="74"/>
      <c r="E327" s="74"/>
      <c r="F327" s="74"/>
      <c r="G327" s="74"/>
      <c r="H327" s="74"/>
      <c r="I327" s="74"/>
      <c r="J327" s="74"/>
    </row>
    <row r="328" spans="1:10" ht="10.5" customHeight="1" x14ac:dyDescent="0.5">
      <c r="A328" s="73" t="s">
        <v>3605</v>
      </c>
      <c r="B328" s="73"/>
      <c r="C328" s="73"/>
      <c r="D328" s="73"/>
      <c r="E328" s="73"/>
      <c r="F328" s="73"/>
      <c r="G328" s="73"/>
      <c r="H328" s="73"/>
      <c r="I328" s="73"/>
      <c r="J328" s="73"/>
    </row>
    <row r="330" spans="1:10" ht="30.6" x14ac:dyDescent="0.5">
      <c r="A330" s="43" t="s">
        <v>283</v>
      </c>
      <c r="B330" s="43" t="s">
        <v>310</v>
      </c>
      <c r="C330" s="43" t="s">
        <v>1231</v>
      </c>
      <c r="D330" s="43" t="s">
        <v>1232</v>
      </c>
      <c r="E330" s="43" t="s">
        <v>1233</v>
      </c>
      <c r="F330" s="43" t="s">
        <v>225</v>
      </c>
      <c r="G330" s="43" t="s">
        <v>1234</v>
      </c>
      <c r="H330" s="43" t="s">
        <v>1235</v>
      </c>
      <c r="I330" s="43" t="s">
        <v>1236</v>
      </c>
      <c r="J330" s="44" t="s">
        <v>1237</v>
      </c>
    </row>
    <row r="331" spans="1:10" ht="81.599999999999994" x14ac:dyDescent="0.5">
      <c r="A331" s="45" t="s">
        <v>383</v>
      </c>
      <c r="B331" s="58">
        <v>31191012341517</v>
      </c>
      <c r="C331" s="45" t="s">
        <v>1271</v>
      </c>
      <c r="D331" s="59">
        <v>44517</v>
      </c>
      <c r="E331" s="46">
        <v>20.99</v>
      </c>
      <c r="F331" s="45" t="s">
        <v>1240</v>
      </c>
      <c r="G331" s="60">
        <v>44883</v>
      </c>
      <c r="H331" s="45" t="s">
        <v>1241</v>
      </c>
      <c r="I331" s="45" t="s">
        <v>1272</v>
      </c>
      <c r="J331" s="47">
        <v>20.99</v>
      </c>
    </row>
    <row r="332" spans="1:10" ht="102" x14ac:dyDescent="0.5">
      <c r="A332" s="45" t="s">
        <v>473</v>
      </c>
      <c r="B332" s="58">
        <v>31191012473385</v>
      </c>
      <c r="C332" s="45" t="s">
        <v>1368</v>
      </c>
      <c r="D332" s="59">
        <v>44509</v>
      </c>
      <c r="E332" s="46">
        <v>39.99</v>
      </c>
      <c r="F332" s="45" t="s">
        <v>1240</v>
      </c>
      <c r="G332" s="60">
        <v>44876</v>
      </c>
      <c r="H332" s="45" t="s">
        <v>1241</v>
      </c>
      <c r="I332" s="45" t="s">
        <v>1369</v>
      </c>
      <c r="J332" s="47">
        <v>39.99</v>
      </c>
    </row>
    <row r="333" spans="1:10" ht="112.2" x14ac:dyDescent="0.5">
      <c r="A333" s="45" t="s">
        <v>261</v>
      </c>
      <c r="B333" s="58">
        <v>31191012662391</v>
      </c>
      <c r="C333" s="45" t="s">
        <v>1383</v>
      </c>
      <c r="D333" s="59">
        <v>44522</v>
      </c>
      <c r="E333" s="46">
        <v>26.99</v>
      </c>
      <c r="F333" s="45" t="s">
        <v>1240</v>
      </c>
      <c r="G333" s="60">
        <v>44890</v>
      </c>
      <c r="H333" s="45" t="s">
        <v>1241</v>
      </c>
      <c r="I333" s="45" t="s">
        <v>1384</v>
      </c>
      <c r="J333" s="47">
        <v>26.99</v>
      </c>
    </row>
    <row r="334" spans="1:10" ht="81.599999999999994" x14ac:dyDescent="0.5">
      <c r="A334" s="45" t="s">
        <v>745</v>
      </c>
      <c r="B334" s="58">
        <v>31191012811865</v>
      </c>
      <c r="C334" s="45" t="s">
        <v>1790</v>
      </c>
      <c r="D334" s="59">
        <v>44539</v>
      </c>
      <c r="E334" s="46">
        <v>20</v>
      </c>
      <c r="F334" s="45" t="s">
        <v>1240</v>
      </c>
      <c r="G334" s="60">
        <v>44904</v>
      </c>
      <c r="H334" s="45" t="s">
        <v>1241</v>
      </c>
      <c r="I334" s="45" t="s">
        <v>1791</v>
      </c>
      <c r="J334" s="47">
        <v>20</v>
      </c>
    </row>
    <row r="335" spans="1:10" ht="81.599999999999994" x14ac:dyDescent="0.5">
      <c r="A335" s="72" t="s">
        <v>245</v>
      </c>
      <c r="B335" s="58">
        <v>31191007265432</v>
      </c>
      <c r="C335" s="45" t="s">
        <v>1814</v>
      </c>
      <c r="D335" s="59">
        <v>44523</v>
      </c>
      <c r="E335" s="46">
        <v>14</v>
      </c>
      <c r="F335" s="45" t="s">
        <v>1240</v>
      </c>
      <c r="G335" s="60">
        <v>44890</v>
      </c>
      <c r="H335" s="45" t="s">
        <v>1280</v>
      </c>
      <c r="I335" s="45" t="s">
        <v>1815</v>
      </c>
      <c r="J335" s="47">
        <v>14</v>
      </c>
    </row>
    <row r="336" spans="1:10" ht="112.2" x14ac:dyDescent="0.5">
      <c r="A336" s="72"/>
      <c r="B336" s="58">
        <v>31191010487866</v>
      </c>
      <c r="C336" s="45" t="s">
        <v>1816</v>
      </c>
      <c r="D336" s="59">
        <v>44523</v>
      </c>
      <c r="E336" s="46">
        <v>25</v>
      </c>
      <c r="F336" s="45" t="s">
        <v>1240</v>
      </c>
      <c r="G336" s="60">
        <v>44890</v>
      </c>
      <c r="H336" s="45" t="s">
        <v>1280</v>
      </c>
      <c r="I336" s="45" t="s">
        <v>1817</v>
      </c>
      <c r="J336" s="47">
        <v>25</v>
      </c>
    </row>
    <row r="337" spans="1:10" ht="122.4" x14ac:dyDescent="0.5">
      <c r="A337" s="72"/>
      <c r="B337" s="58">
        <v>31191010689305</v>
      </c>
      <c r="C337" s="45" t="s">
        <v>1818</v>
      </c>
      <c r="D337" s="59">
        <v>44523</v>
      </c>
      <c r="E337" s="46">
        <v>20</v>
      </c>
      <c r="F337" s="45" t="s">
        <v>1240</v>
      </c>
      <c r="G337" s="60">
        <v>44890</v>
      </c>
      <c r="H337" s="45" t="s">
        <v>1280</v>
      </c>
      <c r="I337" s="45" t="s">
        <v>1819</v>
      </c>
      <c r="J337" s="47">
        <v>20</v>
      </c>
    </row>
    <row r="338" spans="1:10" ht="122.4" x14ac:dyDescent="0.5">
      <c r="A338" s="72"/>
      <c r="B338" s="58">
        <v>31191010719854</v>
      </c>
      <c r="C338" s="45" t="s">
        <v>1820</v>
      </c>
      <c r="D338" s="59">
        <v>44523</v>
      </c>
      <c r="E338" s="46">
        <v>20</v>
      </c>
      <c r="F338" s="45" t="s">
        <v>1240</v>
      </c>
      <c r="G338" s="60">
        <v>44890</v>
      </c>
      <c r="H338" s="45" t="s">
        <v>1280</v>
      </c>
      <c r="I338" s="45" t="s">
        <v>1821</v>
      </c>
      <c r="J338" s="47">
        <v>20</v>
      </c>
    </row>
    <row r="339" spans="1:10" ht="91.8" x14ac:dyDescent="0.5">
      <c r="A339" s="72"/>
      <c r="B339" s="58">
        <v>31191009792185</v>
      </c>
      <c r="C339" s="45" t="s">
        <v>1822</v>
      </c>
      <c r="D339" s="59">
        <v>44556</v>
      </c>
      <c r="E339" s="46">
        <v>60</v>
      </c>
      <c r="F339" s="45" t="s">
        <v>1240</v>
      </c>
      <c r="G339" s="60">
        <v>44925</v>
      </c>
      <c r="H339" s="45" t="s">
        <v>1555</v>
      </c>
      <c r="I339" s="45" t="s">
        <v>1823</v>
      </c>
      <c r="J339" s="47">
        <v>60</v>
      </c>
    </row>
    <row r="340" spans="1:10" ht="91.8" x14ac:dyDescent="0.5">
      <c r="A340" s="72"/>
      <c r="B340" s="58">
        <v>31191010409605</v>
      </c>
      <c r="C340" s="45" t="s">
        <v>1824</v>
      </c>
      <c r="D340" s="59">
        <v>44556</v>
      </c>
      <c r="E340" s="46">
        <v>60</v>
      </c>
      <c r="F340" s="45" t="s">
        <v>1240</v>
      </c>
      <c r="G340" s="60">
        <v>44925</v>
      </c>
      <c r="H340" s="45" t="s">
        <v>1555</v>
      </c>
      <c r="I340" s="45" t="s">
        <v>1825</v>
      </c>
      <c r="J340" s="47">
        <v>60</v>
      </c>
    </row>
    <row r="341" spans="1:10" ht="102" x14ac:dyDescent="0.5">
      <c r="A341" s="72"/>
      <c r="B341" s="58">
        <v>31191010680353</v>
      </c>
      <c r="C341" s="45" t="s">
        <v>1826</v>
      </c>
      <c r="D341" s="59">
        <v>44556</v>
      </c>
      <c r="E341" s="46">
        <v>55</v>
      </c>
      <c r="F341" s="45" t="s">
        <v>1240</v>
      </c>
      <c r="G341" s="60">
        <v>44925</v>
      </c>
      <c r="H341" s="45" t="s">
        <v>1555</v>
      </c>
      <c r="I341" s="45" t="s">
        <v>1827</v>
      </c>
      <c r="J341" s="47">
        <v>55</v>
      </c>
    </row>
    <row r="342" spans="1:10" ht="91.8" x14ac:dyDescent="0.5">
      <c r="A342" s="72"/>
      <c r="B342" s="58">
        <v>31191012753141</v>
      </c>
      <c r="C342" s="45" t="s">
        <v>1828</v>
      </c>
      <c r="D342" s="59">
        <v>44556</v>
      </c>
      <c r="E342" s="46">
        <v>40</v>
      </c>
      <c r="F342" s="45" t="s">
        <v>1240</v>
      </c>
      <c r="G342" s="60">
        <v>44925</v>
      </c>
      <c r="H342" s="45" t="s">
        <v>1555</v>
      </c>
      <c r="I342" s="45" t="s">
        <v>1829</v>
      </c>
      <c r="J342" s="47">
        <v>40</v>
      </c>
    </row>
    <row r="343" spans="1:10" ht="102" x14ac:dyDescent="0.5">
      <c r="A343" s="72"/>
      <c r="B343" s="58">
        <v>31191012755302</v>
      </c>
      <c r="C343" s="45" t="s">
        <v>1830</v>
      </c>
      <c r="D343" s="59">
        <v>44556</v>
      </c>
      <c r="E343" s="46">
        <v>60</v>
      </c>
      <c r="F343" s="45" t="s">
        <v>1240</v>
      </c>
      <c r="G343" s="60">
        <v>44925</v>
      </c>
      <c r="H343" s="45" t="s">
        <v>1555</v>
      </c>
      <c r="I343" s="45" t="s">
        <v>1831</v>
      </c>
      <c r="J343" s="47">
        <v>60</v>
      </c>
    </row>
    <row r="344" spans="1:10" ht="142.80000000000001" x14ac:dyDescent="0.5">
      <c r="A344" s="72"/>
      <c r="B344" s="58">
        <v>31191013021589</v>
      </c>
      <c r="C344" s="45" t="s">
        <v>1832</v>
      </c>
      <c r="D344" s="59">
        <v>44542</v>
      </c>
      <c r="E344" s="46">
        <v>16.95</v>
      </c>
      <c r="F344" s="45" t="s">
        <v>1240</v>
      </c>
      <c r="G344" s="60">
        <v>44911</v>
      </c>
      <c r="H344" s="45" t="s">
        <v>1321</v>
      </c>
      <c r="I344" s="45" t="s">
        <v>1833</v>
      </c>
      <c r="J344" s="47">
        <v>16.95</v>
      </c>
    </row>
    <row r="345" spans="1:10" ht="112.2" x14ac:dyDescent="0.5">
      <c r="A345" s="72" t="s">
        <v>268</v>
      </c>
      <c r="B345" s="58">
        <v>31191012550620</v>
      </c>
      <c r="C345" s="45" t="s">
        <v>2151</v>
      </c>
      <c r="D345" s="59">
        <v>44477</v>
      </c>
      <c r="E345" s="46">
        <v>8</v>
      </c>
      <c r="F345" s="45" t="s">
        <v>1240</v>
      </c>
      <c r="G345" s="60">
        <v>44848</v>
      </c>
      <c r="H345" s="45" t="s">
        <v>2148</v>
      </c>
      <c r="I345" s="45" t="s">
        <v>2152</v>
      </c>
      <c r="J345" s="47">
        <v>8</v>
      </c>
    </row>
    <row r="346" spans="1:10" ht="112.2" x14ac:dyDescent="0.5">
      <c r="A346" s="72"/>
      <c r="B346" s="58">
        <v>31191012550646</v>
      </c>
      <c r="C346" s="45" t="s">
        <v>2153</v>
      </c>
      <c r="D346" s="59">
        <v>44477</v>
      </c>
      <c r="E346" s="46">
        <v>8</v>
      </c>
      <c r="F346" s="45" t="s">
        <v>1240</v>
      </c>
      <c r="G346" s="60">
        <v>44848</v>
      </c>
      <c r="H346" s="45" t="s">
        <v>2148</v>
      </c>
      <c r="I346" s="45" t="s">
        <v>2154</v>
      </c>
      <c r="J346" s="47">
        <v>8</v>
      </c>
    </row>
    <row r="347" spans="1:10" ht="91.8" x14ac:dyDescent="0.5">
      <c r="A347" s="45" t="s">
        <v>277</v>
      </c>
      <c r="B347" s="58">
        <v>31191012717328</v>
      </c>
      <c r="C347" s="45" t="s">
        <v>2247</v>
      </c>
      <c r="D347" s="59">
        <v>44515</v>
      </c>
      <c r="E347" s="46">
        <v>14.95</v>
      </c>
      <c r="F347" s="45" t="s">
        <v>1240</v>
      </c>
      <c r="G347" s="60">
        <v>44883</v>
      </c>
      <c r="H347" s="45" t="s">
        <v>1241</v>
      </c>
      <c r="I347" s="45" t="s">
        <v>2248</v>
      </c>
      <c r="J347" s="47">
        <v>14.95</v>
      </c>
    </row>
    <row r="348" spans="1:10" ht="91.8" x14ac:dyDescent="0.5">
      <c r="A348" s="45" t="s">
        <v>648</v>
      </c>
      <c r="B348" s="58">
        <v>31191011673621</v>
      </c>
      <c r="C348" s="45" t="s">
        <v>2439</v>
      </c>
      <c r="D348" s="59">
        <v>44559</v>
      </c>
      <c r="E348" s="46">
        <v>6.99</v>
      </c>
      <c r="F348" s="45" t="s">
        <v>1240</v>
      </c>
      <c r="G348" s="60">
        <v>44925</v>
      </c>
      <c r="H348" s="45" t="s">
        <v>1304</v>
      </c>
      <c r="I348" s="45" t="s">
        <v>2440</v>
      </c>
      <c r="J348" s="47">
        <v>6.99</v>
      </c>
    </row>
    <row r="349" spans="1:10" ht="81.599999999999994" x14ac:dyDescent="0.5">
      <c r="A349" s="45" t="s">
        <v>3197</v>
      </c>
      <c r="B349" s="58">
        <v>31191013082664</v>
      </c>
      <c r="C349" s="45" t="s">
        <v>2477</v>
      </c>
      <c r="D349" s="59">
        <v>44549</v>
      </c>
      <c r="E349" s="46">
        <v>12</v>
      </c>
      <c r="F349" s="45" t="s">
        <v>1240</v>
      </c>
      <c r="G349" s="60">
        <v>44918</v>
      </c>
      <c r="H349" s="45" t="s">
        <v>1241</v>
      </c>
      <c r="I349" s="45" t="s">
        <v>2478</v>
      </c>
      <c r="J349" s="47">
        <v>12</v>
      </c>
    </row>
    <row r="350" spans="1:10" ht="91.8" x14ac:dyDescent="0.5">
      <c r="A350" s="45" t="s">
        <v>258</v>
      </c>
      <c r="B350" s="58">
        <v>31191013103056</v>
      </c>
      <c r="C350" s="45" t="s">
        <v>2540</v>
      </c>
      <c r="D350" s="59">
        <v>44536</v>
      </c>
      <c r="E350" s="46">
        <v>17.989999999999998</v>
      </c>
      <c r="F350" s="45" t="s">
        <v>1240</v>
      </c>
      <c r="G350" s="60">
        <v>44904</v>
      </c>
      <c r="H350" s="45" t="s">
        <v>1241</v>
      </c>
      <c r="I350" s="45" t="s">
        <v>2541</v>
      </c>
      <c r="J350" s="47">
        <v>17.989999999999998</v>
      </c>
    </row>
    <row r="351" spans="1:10" ht="112.2" x14ac:dyDescent="0.5">
      <c r="A351" s="72" t="s">
        <v>450</v>
      </c>
      <c r="B351" s="58">
        <v>31191012532081</v>
      </c>
      <c r="C351" s="45" t="s">
        <v>2750</v>
      </c>
      <c r="D351" s="59">
        <v>44488</v>
      </c>
      <c r="E351" s="46">
        <v>29.99</v>
      </c>
      <c r="F351" s="45" t="s">
        <v>1240</v>
      </c>
      <c r="G351" s="60">
        <v>44855</v>
      </c>
      <c r="H351" s="45" t="s">
        <v>1241</v>
      </c>
      <c r="I351" s="45" t="s">
        <v>2751</v>
      </c>
      <c r="J351" s="47">
        <v>29.99</v>
      </c>
    </row>
    <row r="352" spans="1:10" ht="112.2" x14ac:dyDescent="0.5">
      <c r="A352" s="72"/>
      <c r="B352" s="58">
        <v>31191012861324</v>
      </c>
      <c r="C352" s="45" t="s">
        <v>2752</v>
      </c>
      <c r="D352" s="59">
        <v>44488</v>
      </c>
      <c r="E352" s="46">
        <v>29.99</v>
      </c>
      <c r="F352" s="45" t="s">
        <v>1240</v>
      </c>
      <c r="G352" s="60">
        <v>44855</v>
      </c>
      <c r="H352" s="45" t="s">
        <v>1241</v>
      </c>
      <c r="I352" s="45" t="s">
        <v>2753</v>
      </c>
      <c r="J352" s="47">
        <v>29.99</v>
      </c>
    </row>
    <row r="353" spans="1:10" x14ac:dyDescent="0.5">
      <c r="A353" s="48" t="s">
        <v>232</v>
      </c>
      <c r="B353" s="48"/>
      <c r="C353" s="48"/>
      <c r="D353" s="48"/>
      <c r="E353" s="48"/>
      <c r="F353" s="48"/>
      <c r="G353" s="48"/>
      <c r="H353" s="48"/>
      <c r="I353" s="48"/>
      <c r="J353" s="49">
        <v>606.83000000000004</v>
      </c>
    </row>
    <row r="357" spans="1:10" ht="10.5" customHeight="1" x14ac:dyDescent="0.5">
      <c r="A357" s="74" t="s">
        <v>221</v>
      </c>
      <c r="B357" s="74"/>
      <c r="C357" s="74"/>
      <c r="D357" s="74"/>
      <c r="E357" s="74"/>
      <c r="F357" s="74"/>
      <c r="G357" s="74"/>
      <c r="H357" s="74"/>
      <c r="I357" s="74"/>
      <c r="J357" s="74"/>
    </row>
    <row r="358" spans="1:10" ht="10.5" customHeight="1" x14ac:dyDescent="0.5">
      <c r="A358" s="73" t="s">
        <v>3606</v>
      </c>
      <c r="B358" s="73"/>
      <c r="C358" s="73"/>
      <c r="D358" s="73"/>
      <c r="E358" s="73"/>
      <c r="F358" s="73"/>
      <c r="G358" s="73"/>
      <c r="H358" s="73"/>
      <c r="I358" s="73"/>
      <c r="J358" s="73"/>
    </row>
    <row r="360" spans="1:10" ht="30.6" x14ac:dyDescent="0.5">
      <c r="A360" s="43" t="s">
        <v>283</v>
      </c>
      <c r="B360" s="43" t="s">
        <v>310</v>
      </c>
      <c r="C360" s="43" t="s">
        <v>1231</v>
      </c>
      <c r="D360" s="43" t="s">
        <v>1232</v>
      </c>
      <c r="E360" s="43" t="s">
        <v>1233</v>
      </c>
      <c r="F360" s="43" t="s">
        <v>225</v>
      </c>
      <c r="G360" s="43" t="s">
        <v>1234</v>
      </c>
      <c r="H360" s="43" t="s">
        <v>1235</v>
      </c>
      <c r="I360" s="43" t="s">
        <v>1236</v>
      </c>
      <c r="J360" s="44" t="s">
        <v>1237</v>
      </c>
    </row>
    <row r="361" spans="1:10" ht="91.8" x14ac:dyDescent="0.5">
      <c r="A361" s="45" t="s">
        <v>703</v>
      </c>
      <c r="B361" s="58">
        <v>31208003403526</v>
      </c>
      <c r="C361" s="45" t="s">
        <v>1551</v>
      </c>
      <c r="D361" s="59">
        <v>44522</v>
      </c>
      <c r="E361" s="46">
        <v>21</v>
      </c>
      <c r="F361" s="45" t="s">
        <v>1240</v>
      </c>
      <c r="G361" s="60">
        <v>44890</v>
      </c>
      <c r="H361" s="45" t="s">
        <v>1241</v>
      </c>
      <c r="I361" s="45" t="s">
        <v>1552</v>
      </c>
      <c r="J361" s="47">
        <v>21</v>
      </c>
    </row>
    <row r="362" spans="1:10" ht="81.599999999999994" x14ac:dyDescent="0.5">
      <c r="A362" s="45" t="s">
        <v>3587</v>
      </c>
      <c r="B362" s="58">
        <v>31208003601582</v>
      </c>
      <c r="C362" s="45" t="s">
        <v>2530</v>
      </c>
      <c r="D362" s="59">
        <v>44530</v>
      </c>
      <c r="E362" s="46">
        <v>5</v>
      </c>
      <c r="F362" s="45" t="s">
        <v>1240</v>
      </c>
      <c r="G362" s="60">
        <v>44897</v>
      </c>
      <c r="H362" s="45" t="s">
        <v>1241</v>
      </c>
      <c r="I362" s="45" t="s">
        <v>2531</v>
      </c>
      <c r="J362" s="47">
        <v>5</v>
      </c>
    </row>
    <row r="363" spans="1:10" x14ac:dyDescent="0.5">
      <c r="A363" s="48" t="s">
        <v>232</v>
      </c>
      <c r="B363" s="48"/>
      <c r="C363" s="48"/>
      <c r="D363" s="48"/>
      <c r="E363" s="48"/>
      <c r="F363" s="48"/>
      <c r="G363" s="48"/>
      <c r="H363" s="48"/>
      <c r="I363" s="48"/>
      <c r="J363" s="49">
        <v>26</v>
      </c>
    </row>
    <row r="367" spans="1:10" ht="10.5" customHeight="1" x14ac:dyDescent="0.5">
      <c r="A367" s="74" t="s">
        <v>221</v>
      </c>
      <c r="B367" s="74"/>
      <c r="C367" s="74"/>
      <c r="D367" s="74"/>
      <c r="E367" s="74"/>
      <c r="F367" s="74"/>
      <c r="G367" s="74"/>
      <c r="H367" s="74"/>
      <c r="I367" s="74"/>
      <c r="J367" s="74"/>
    </row>
    <row r="368" spans="1:10" ht="10.5" customHeight="1" x14ac:dyDescent="0.5">
      <c r="A368" s="73" t="s">
        <v>3607</v>
      </c>
      <c r="B368" s="73"/>
      <c r="C368" s="73"/>
      <c r="D368" s="73"/>
      <c r="E368" s="73"/>
      <c r="F368" s="73"/>
      <c r="G368" s="73"/>
      <c r="H368" s="73"/>
      <c r="I368" s="73"/>
      <c r="J368" s="73"/>
    </row>
    <row r="370" spans="1:10" ht="30.6" x14ac:dyDescent="0.5">
      <c r="A370" s="43" t="s">
        <v>283</v>
      </c>
      <c r="B370" s="43" t="s">
        <v>310</v>
      </c>
      <c r="C370" s="43" t="s">
        <v>1231</v>
      </c>
      <c r="D370" s="43" t="s">
        <v>1232</v>
      </c>
      <c r="E370" s="43" t="s">
        <v>1233</v>
      </c>
      <c r="F370" s="43" t="s">
        <v>225</v>
      </c>
      <c r="G370" s="43" t="s">
        <v>1234</v>
      </c>
      <c r="H370" s="43" t="s">
        <v>1235</v>
      </c>
      <c r="I370" s="43" t="s">
        <v>1236</v>
      </c>
      <c r="J370" s="44" t="s">
        <v>1237</v>
      </c>
    </row>
    <row r="371" spans="1:10" ht="102" x14ac:dyDescent="0.5">
      <c r="A371" s="45" t="s">
        <v>290</v>
      </c>
      <c r="B371" s="58">
        <v>31134005196043</v>
      </c>
      <c r="C371" s="45" t="s">
        <v>1590</v>
      </c>
      <c r="D371" s="59">
        <v>44552</v>
      </c>
      <c r="E371" s="46">
        <v>19</v>
      </c>
      <c r="F371" s="45" t="s">
        <v>1240</v>
      </c>
      <c r="G371" s="60">
        <v>44918</v>
      </c>
      <c r="H371" s="45" t="s">
        <v>1241</v>
      </c>
      <c r="I371" s="45" t="s">
        <v>1597</v>
      </c>
      <c r="J371" s="47">
        <v>19</v>
      </c>
    </row>
    <row r="372" spans="1:10" ht="112.2" x14ac:dyDescent="0.5">
      <c r="A372" s="45" t="s">
        <v>425</v>
      </c>
      <c r="B372" s="58">
        <v>31134003659547</v>
      </c>
      <c r="C372" s="45" t="s">
        <v>1655</v>
      </c>
      <c r="D372" s="59">
        <v>44543</v>
      </c>
      <c r="E372" s="46">
        <v>17</v>
      </c>
      <c r="F372" s="45" t="s">
        <v>1240</v>
      </c>
      <c r="G372" s="60">
        <v>44911</v>
      </c>
      <c r="H372" s="45" t="s">
        <v>1241</v>
      </c>
      <c r="I372" s="45" t="s">
        <v>1656</v>
      </c>
      <c r="J372" s="47">
        <v>17</v>
      </c>
    </row>
    <row r="373" spans="1:10" ht="91.8" x14ac:dyDescent="0.5">
      <c r="A373" s="45" t="s">
        <v>561</v>
      </c>
      <c r="B373" s="58">
        <v>31134005077920</v>
      </c>
      <c r="C373" s="45" t="s">
        <v>1799</v>
      </c>
      <c r="D373" s="59">
        <v>44485</v>
      </c>
      <c r="E373" s="46">
        <v>30</v>
      </c>
      <c r="F373" s="45" t="s">
        <v>1240</v>
      </c>
      <c r="G373" s="60">
        <v>44855</v>
      </c>
      <c r="H373" s="45" t="s">
        <v>1280</v>
      </c>
      <c r="I373" s="45" t="s">
        <v>1800</v>
      </c>
      <c r="J373" s="47">
        <v>30</v>
      </c>
    </row>
    <row r="374" spans="1:10" ht="132.6" x14ac:dyDescent="0.5">
      <c r="A374" s="45" t="s">
        <v>268</v>
      </c>
      <c r="B374" s="58">
        <v>31134004991097</v>
      </c>
      <c r="C374" s="45" t="s">
        <v>2155</v>
      </c>
      <c r="D374" s="59">
        <v>44501</v>
      </c>
      <c r="E374" s="46">
        <v>35</v>
      </c>
      <c r="F374" s="45" t="s">
        <v>1240</v>
      </c>
      <c r="G374" s="60">
        <v>44869</v>
      </c>
      <c r="H374" s="45" t="s">
        <v>1419</v>
      </c>
      <c r="I374" s="45" t="s">
        <v>2156</v>
      </c>
      <c r="J374" s="47">
        <v>35</v>
      </c>
    </row>
    <row r="375" spans="1:10" ht="81.599999999999994" x14ac:dyDescent="0.5">
      <c r="A375" s="45" t="s">
        <v>277</v>
      </c>
      <c r="B375" s="58">
        <v>31134001523224</v>
      </c>
      <c r="C375" s="45" t="s">
        <v>2249</v>
      </c>
      <c r="D375" s="59">
        <v>44516</v>
      </c>
      <c r="E375" s="46">
        <v>25</v>
      </c>
      <c r="F375" s="45" t="s">
        <v>1240</v>
      </c>
      <c r="G375" s="60">
        <v>44883</v>
      </c>
      <c r="H375" s="45" t="s">
        <v>1241</v>
      </c>
      <c r="I375" s="45" t="s">
        <v>2250</v>
      </c>
      <c r="J375" s="47">
        <v>25</v>
      </c>
    </row>
    <row r="376" spans="1:10" ht="122.4" x14ac:dyDescent="0.5">
      <c r="A376" s="45" t="s">
        <v>229</v>
      </c>
      <c r="B376" s="58">
        <v>31134005195946</v>
      </c>
      <c r="C376" s="45" t="s">
        <v>2646</v>
      </c>
      <c r="D376" s="59">
        <v>44502</v>
      </c>
      <c r="E376" s="46">
        <v>20</v>
      </c>
      <c r="F376" s="45" t="s">
        <v>1240</v>
      </c>
      <c r="G376" s="60">
        <v>44869</v>
      </c>
      <c r="H376" s="45" t="s">
        <v>2647</v>
      </c>
      <c r="I376" s="45" t="s">
        <v>2648</v>
      </c>
      <c r="J376" s="47">
        <v>20</v>
      </c>
    </row>
    <row r="377" spans="1:10" x14ac:dyDescent="0.5">
      <c r="A377" s="48" t="s">
        <v>232</v>
      </c>
      <c r="B377" s="48"/>
      <c r="C377" s="48"/>
      <c r="D377" s="48"/>
      <c r="E377" s="48"/>
      <c r="F377" s="48"/>
      <c r="G377" s="48"/>
      <c r="H377" s="48"/>
      <c r="I377" s="48"/>
      <c r="J377" s="49">
        <v>146</v>
      </c>
    </row>
    <row r="381" spans="1:10" ht="10.5" customHeight="1" x14ac:dyDescent="0.5">
      <c r="A381" s="74" t="s">
        <v>221</v>
      </c>
      <c r="B381" s="74"/>
      <c r="C381" s="74"/>
      <c r="D381" s="74"/>
      <c r="E381" s="74"/>
      <c r="F381" s="74"/>
      <c r="G381" s="74"/>
      <c r="H381" s="74"/>
      <c r="I381" s="74"/>
      <c r="J381" s="74"/>
    </row>
    <row r="382" spans="1:10" ht="10.5" customHeight="1" x14ac:dyDescent="0.5">
      <c r="A382" s="73" t="s">
        <v>3608</v>
      </c>
      <c r="B382" s="73"/>
      <c r="C382" s="73"/>
      <c r="D382" s="73"/>
      <c r="E382" s="73"/>
      <c r="F382" s="73"/>
      <c r="G382" s="73"/>
      <c r="H382" s="73"/>
      <c r="I382" s="73"/>
      <c r="J382" s="73"/>
    </row>
    <row r="384" spans="1:10" ht="30.6" x14ac:dyDescent="0.5">
      <c r="A384" s="43" t="s">
        <v>283</v>
      </c>
      <c r="B384" s="43" t="s">
        <v>310</v>
      </c>
      <c r="C384" s="43" t="s">
        <v>1231</v>
      </c>
      <c r="D384" s="43" t="s">
        <v>1232</v>
      </c>
      <c r="E384" s="43" t="s">
        <v>1233</v>
      </c>
      <c r="F384" s="43" t="s">
        <v>225</v>
      </c>
      <c r="G384" s="43" t="s">
        <v>1234</v>
      </c>
      <c r="H384" s="43" t="s">
        <v>1235</v>
      </c>
      <c r="I384" s="43" t="s">
        <v>1236</v>
      </c>
      <c r="J384" s="44" t="s">
        <v>1237</v>
      </c>
    </row>
    <row r="385" spans="1:10" ht="91.8" x14ac:dyDescent="0.5">
      <c r="A385" s="45" t="s">
        <v>348</v>
      </c>
      <c r="B385" s="58">
        <v>32778001523573</v>
      </c>
      <c r="C385" s="45" t="s">
        <v>1761</v>
      </c>
      <c r="D385" s="59">
        <v>44538</v>
      </c>
      <c r="E385" s="46">
        <v>14</v>
      </c>
      <c r="F385" s="45" t="s">
        <v>1240</v>
      </c>
      <c r="G385" s="60">
        <v>44904</v>
      </c>
      <c r="H385" s="45" t="s">
        <v>1241</v>
      </c>
      <c r="I385" s="45" t="s">
        <v>1762</v>
      </c>
      <c r="J385" s="47">
        <v>14</v>
      </c>
    </row>
    <row r="386" spans="1:10" ht="81.599999999999994" x14ac:dyDescent="0.5">
      <c r="A386" s="45" t="s">
        <v>293</v>
      </c>
      <c r="B386" s="58">
        <v>32778002115049</v>
      </c>
      <c r="C386" s="45" t="s">
        <v>2449</v>
      </c>
      <c r="D386" s="59">
        <v>44557</v>
      </c>
      <c r="E386" s="46">
        <v>24.3</v>
      </c>
      <c r="F386" s="45" t="s">
        <v>1240</v>
      </c>
      <c r="G386" s="60">
        <v>44925</v>
      </c>
      <c r="H386" s="45" t="s">
        <v>1241</v>
      </c>
      <c r="I386" s="45" t="s">
        <v>2450</v>
      </c>
      <c r="J386" s="47">
        <v>24.3</v>
      </c>
    </row>
    <row r="387" spans="1:10" ht="91.8" x14ac:dyDescent="0.5">
      <c r="A387" s="45" t="s">
        <v>3197</v>
      </c>
      <c r="B387" s="58">
        <v>32778002270208</v>
      </c>
      <c r="C387" s="45" t="s">
        <v>2479</v>
      </c>
      <c r="D387" s="59">
        <v>44549</v>
      </c>
      <c r="E387" s="46">
        <v>14.56</v>
      </c>
      <c r="F387" s="45" t="s">
        <v>1240</v>
      </c>
      <c r="G387" s="60">
        <v>44918</v>
      </c>
      <c r="H387" s="45" t="s">
        <v>1241</v>
      </c>
      <c r="I387" s="45" t="s">
        <v>2480</v>
      </c>
      <c r="J387" s="47">
        <v>14.56</v>
      </c>
    </row>
    <row r="388" spans="1:10" x14ac:dyDescent="0.5">
      <c r="A388" s="48" t="s">
        <v>232</v>
      </c>
      <c r="B388" s="48"/>
      <c r="C388" s="48"/>
      <c r="D388" s="48"/>
      <c r="E388" s="48"/>
      <c r="F388" s="48"/>
      <c r="G388" s="48"/>
      <c r="H388" s="48"/>
      <c r="I388" s="48"/>
      <c r="J388" s="49">
        <v>52.86</v>
      </c>
    </row>
    <row r="392" spans="1:10" ht="10.5" customHeight="1" x14ac:dyDescent="0.5">
      <c r="A392" s="74" t="s">
        <v>221</v>
      </c>
      <c r="B392" s="74"/>
      <c r="C392" s="74"/>
      <c r="D392" s="74"/>
      <c r="E392" s="74"/>
      <c r="F392" s="74"/>
      <c r="G392" s="74"/>
      <c r="H392" s="74"/>
      <c r="I392" s="74"/>
      <c r="J392" s="74"/>
    </row>
    <row r="393" spans="1:10" ht="10.5" customHeight="1" x14ac:dyDescent="0.5">
      <c r="A393" s="73" t="s">
        <v>3609</v>
      </c>
      <c r="B393" s="73"/>
      <c r="C393" s="73"/>
      <c r="D393" s="73"/>
      <c r="E393" s="73"/>
      <c r="F393" s="73"/>
      <c r="G393" s="73"/>
      <c r="H393" s="73"/>
      <c r="I393" s="73"/>
      <c r="J393" s="73"/>
    </row>
    <row r="395" spans="1:10" ht="30.6" x14ac:dyDescent="0.5">
      <c r="A395" s="43" t="s">
        <v>283</v>
      </c>
      <c r="B395" s="43" t="s">
        <v>310</v>
      </c>
      <c r="C395" s="43" t="s">
        <v>1231</v>
      </c>
      <c r="D395" s="43" t="s">
        <v>1232</v>
      </c>
      <c r="E395" s="43" t="s">
        <v>1233</v>
      </c>
      <c r="F395" s="43" t="s">
        <v>225</v>
      </c>
      <c r="G395" s="43" t="s">
        <v>1234</v>
      </c>
      <c r="H395" s="43" t="s">
        <v>1235</v>
      </c>
      <c r="I395" s="43" t="s">
        <v>1236</v>
      </c>
      <c r="J395" s="44" t="s">
        <v>1237</v>
      </c>
    </row>
    <row r="396" spans="1:10" ht="91.8" x14ac:dyDescent="0.5">
      <c r="A396" s="72" t="s">
        <v>998</v>
      </c>
      <c r="B396" s="58">
        <v>31249002746077</v>
      </c>
      <c r="C396" s="45" t="s">
        <v>1712</v>
      </c>
      <c r="D396" s="59">
        <v>44514</v>
      </c>
      <c r="E396" s="46">
        <v>16</v>
      </c>
      <c r="F396" s="45" t="s">
        <v>1240</v>
      </c>
      <c r="G396" s="60">
        <v>44883</v>
      </c>
      <c r="H396" s="45" t="s">
        <v>1241</v>
      </c>
      <c r="I396" s="45" t="s">
        <v>1713</v>
      </c>
      <c r="J396" s="47">
        <v>16</v>
      </c>
    </row>
    <row r="397" spans="1:10" ht="91.8" x14ac:dyDescent="0.5">
      <c r="A397" s="72"/>
      <c r="B397" s="58">
        <v>31249003142243</v>
      </c>
      <c r="C397" s="45" t="s">
        <v>1714</v>
      </c>
      <c r="D397" s="59">
        <v>44514</v>
      </c>
      <c r="E397" s="46">
        <v>18</v>
      </c>
      <c r="F397" s="45" t="s">
        <v>1240</v>
      </c>
      <c r="G397" s="60">
        <v>44883</v>
      </c>
      <c r="H397" s="45" t="s">
        <v>1241</v>
      </c>
      <c r="I397" s="45" t="s">
        <v>1715</v>
      </c>
      <c r="J397" s="47">
        <v>18</v>
      </c>
    </row>
    <row r="398" spans="1:10" ht="102" x14ac:dyDescent="0.5">
      <c r="A398" s="72" t="s">
        <v>561</v>
      </c>
      <c r="B398" s="58">
        <v>31249002842496</v>
      </c>
      <c r="C398" s="45" t="s">
        <v>1801</v>
      </c>
      <c r="D398" s="59">
        <v>44508</v>
      </c>
      <c r="E398" s="46">
        <v>20</v>
      </c>
      <c r="F398" s="45" t="s">
        <v>1240</v>
      </c>
      <c r="G398" s="60">
        <v>44876</v>
      </c>
      <c r="H398" s="45" t="s">
        <v>1241</v>
      </c>
      <c r="I398" s="45" t="s">
        <v>1802</v>
      </c>
      <c r="J398" s="47">
        <v>20</v>
      </c>
    </row>
    <row r="399" spans="1:10" ht="102" x14ac:dyDescent="0.5">
      <c r="A399" s="72"/>
      <c r="B399" s="58">
        <v>31249003091788</v>
      </c>
      <c r="C399" s="45" t="s">
        <v>1803</v>
      </c>
      <c r="D399" s="59">
        <v>44497</v>
      </c>
      <c r="E399" s="46">
        <v>18</v>
      </c>
      <c r="F399" s="45" t="s">
        <v>1240</v>
      </c>
      <c r="G399" s="60">
        <v>44862</v>
      </c>
      <c r="H399" s="45" t="s">
        <v>1241</v>
      </c>
      <c r="I399" s="45" t="s">
        <v>1804</v>
      </c>
      <c r="J399" s="47">
        <v>18</v>
      </c>
    </row>
    <row r="400" spans="1:10" ht="81.599999999999994" x14ac:dyDescent="0.5">
      <c r="A400" s="72" t="s">
        <v>277</v>
      </c>
      <c r="B400" s="58">
        <v>31249002863880</v>
      </c>
      <c r="C400" s="45" t="s">
        <v>2251</v>
      </c>
      <c r="D400" s="59">
        <v>44531</v>
      </c>
      <c r="E400" s="46">
        <v>28</v>
      </c>
      <c r="F400" s="45" t="s">
        <v>1240</v>
      </c>
      <c r="G400" s="60">
        <v>44897</v>
      </c>
      <c r="H400" s="45" t="s">
        <v>1241</v>
      </c>
      <c r="I400" s="45" t="s">
        <v>2252</v>
      </c>
      <c r="J400" s="47">
        <v>28</v>
      </c>
    </row>
    <row r="401" spans="1:10" ht="122.4" x14ac:dyDescent="0.5">
      <c r="A401" s="72"/>
      <c r="B401" s="58">
        <v>31249002048367</v>
      </c>
      <c r="C401" s="45" t="s">
        <v>2253</v>
      </c>
      <c r="D401" s="59">
        <v>44522</v>
      </c>
      <c r="E401" s="46">
        <v>20</v>
      </c>
      <c r="F401" s="45" t="s">
        <v>1240</v>
      </c>
      <c r="G401" s="60">
        <v>44890</v>
      </c>
      <c r="H401" s="45" t="s">
        <v>1241</v>
      </c>
      <c r="I401" s="45" t="s">
        <v>2254</v>
      </c>
      <c r="J401" s="47">
        <v>20</v>
      </c>
    </row>
    <row r="402" spans="1:10" ht="102" x14ac:dyDescent="0.5">
      <c r="A402" s="45" t="s">
        <v>3215</v>
      </c>
      <c r="B402" s="58">
        <v>31249003306822</v>
      </c>
      <c r="C402" s="45" t="s">
        <v>2711</v>
      </c>
      <c r="D402" s="59">
        <v>44523</v>
      </c>
      <c r="E402" s="46">
        <v>28</v>
      </c>
      <c r="F402" s="45" t="s">
        <v>1240</v>
      </c>
      <c r="G402" s="60">
        <v>44890</v>
      </c>
      <c r="H402" s="45" t="s">
        <v>1321</v>
      </c>
      <c r="I402" s="45" t="s">
        <v>2712</v>
      </c>
      <c r="J402" s="47">
        <v>28</v>
      </c>
    </row>
    <row r="403" spans="1:10" x14ac:dyDescent="0.5">
      <c r="A403" s="48" t="s">
        <v>232</v>
      </c>
      <c r="B403" s="48"/>
      <c r="C403" s="48"/>
      <c r="D403" s="48"/>
      <c r="E403" s="48"/>
      <c r="F403" s="48"/>
      <c r="G403" s="48"/>
      <c r="H403" s="48"/>
      <c r="I403" s="48"/>
      <c r="J403" s="49">
        <v>148</v>
      </c>
    </row>
    <row r="407" spans="1:10" ht="10.5" customHeight="1" x14ac:dyDescent="0.5">
      <c r="A407" s="74" t="s">
        <v>221</v>
      </c>
      <c r="B407" s="74"/>
      <c r="C407" s="74"/>
      <c r="D407" s="74"/>
      <c r="E407" s="74"/>
      <c r="F407" s="74"/>
      <c r="G407" s="74"/>
      <c r="H407" s="74"/>
      <c r="I407" s="74"/>
      <c r="J407" s="74"/>
    </row>
    <row r="408" spans="1:10" ht="10.5" customHeight="1" x14ac:dyDescent="0.5">
      <c r="A408" s="73" t="s">
        <v>3610</v>
      </c>
      <c r="B408" s="73"/>
      <c r="C408" s="73"/>
      <c r="D408" s="73"/>
      <c r="E408" s="73"/>
      <c r="F408" s="73"/>
      <c r="G408" s="73"/>
      <c r="H408" s="73"/>
      <c r="I408" s="73"/>
      <c r="J408" s="73"/>
    </row>
    <row r="410" spans="1:10" ht="30.6" x14ac:dyDescent="0.5">
      <c r="A410" s="43" t="s">
        <v>283</v>
      </c>
      <c r="B410" s="43" t="s">
        <v>310</v>
      </c>
      <c r="C410" s="43" t="s">
        <v>1231</v>
      </c>
      <c r="D410" s="43" t="s">
        <v>1232</v>
      </c>
      <c r="E410" s="43" t="s">
        <v>1233</v>
      </c>
      <c r="F410" s="43" t="s">
        <v>225</v>
      </c>
      <c r="G410" s="43" t="s">
        <v>1234</v>
      </c>
      <c r="H410" s="43" t="s">
        <v>1235</v>
      </c>
      <c r="I410" s="43" t="s">
        <v>1236</v>
      </c>
      <c r="J410" s="44" t="s">
        <v>1237</v>
      </c>
    </row>
    <row r="411" spans="1:10" ht="91.8" x14ac:dyDescent="0.5">
      <c r="A411" s="45" t="s">
        <v>703</v>
      </c>
      <c r="B411" s="58">
        <v>31316004523232</v>
      </c>
      <c r="C411" s="45" t="s">
        <v>1554</v>
      </c>
      <c r="D411" s="59">
        <v>44505</v>
      </c>
      <c r="E411" s="46">
        <v>39.49</v>
      </c>
      <c r="F411" s="45" t="s">
        <v>1240</v>
      </c>
      <c r="G411" s="60">
        <v>44876</v>
      </c>
      <c r="H411" s="45" t="s">
        <v>1555</v>
      </c>
      <c r="I411" s="45" t="s">
        <v>1556</v>
      </c>
      <c r="J411" s="47">
        <v>39.49</v>
      </c>
    </row>
    <row r="412" spans="1:10" ht="91.8" x14ac:dyDescent="0.5">
      <c r="A412" s="45" t="s">
        <v>998</v>
      </c>
      <c r="B412" s="58">
        <v>31316004857788</v>
      </c>
      <c r="C412" s="45" t="s">
        <v>1716</v>
      </c>
      <c r="D412" s="59">
        <v>44504</v>
      </c>
      <c r="E412" s="46">
        <v>11.99</v>
      </c>
      <c r="F412" s="45" t="s">
        <v>1240</v>
      </c>
      <c r="G412" s="60">
        <v>44869</v>
      </c>
      <c r="H412" s="45" t="s">
        <v>1241</v>
      </c>
      <c r="I412" s="45" t="s">
        <v>1717</v>
      </c>
      <c r="J412" s="47">
        <v>11.99</v>
      </c>
    </row>
    <row r="413" spans="1:10" ht="91.8" x14ac:dyDescent="0.5">
      <c r="A413" s="72" t="s">
        <v>252</v>
      </c>
      <c r="B413" s="58">
        <v>31316004500263</v>
      </c>
      <c r="C413" s="45" t="s">
        <v>2137</v>
      </c>
      <c r="D413" s="59">
        <v>44474</v>
      </c>
      <c r="E413" s="46">
        <v>20.97</v>
      </c>
      <c r="F413" s="45" t="s">
        <v>1240</v>
      </c>
      <c r="G413" s="60">
        <v>44841</v>
      </c>
      <c r="H413" s="45" t="s">
        <v>1241</v>
      </c>
      <c r="I413" s="45" t="s">
        <v>2138</v>
      </c>
      <c r="J413" s="47">
        <v>20.97</v>
      </c>
    </row>
    <row r="414" spans="1:10" ht="102" x14ac:dyDescent="0.5">
      <c r="A414" s="72"/>
      <c r="B414" s="58">
        <v>31316004855048</v>
      </c>
      <c r="C414" s="45" t="s">
        <v>2139</v>
      </c>
      <c r="D414" s="59">
        <v>44481</v>
      </c>
      <c r="E414" s="46">
        <v>23.74</v>
      </c>
      <c r="F414" s="45" t="s">
        <v>1240</v>
      </c>
      <c r="G414" s="60">
        <v>44848</v>
      </c>
      <c r="H414" s="45" t="s">
        <v>1241</v>
      </c>
      <c r="I414" s="45" t="s">
        <v>2140</v>
      </c>
      <c r="J414" s="47">
        <v>23.74</v>
      </c>
    </row>
    <row r="415" spans="1:10" ht="81.599999999999994" x14ac:dyDescent="0.5">
      <c r="A415" s="45" t="s">
        <v>258</v>
      </c>
      <c r="B415" s="58">
        <v>31316003155234</v>
      </c>
      <c r="C415" s="45" t="s">
        <v>2542</v>
      </c>
      <c r="D415" s="59">
        <v>44487</v>
      </c>
      <c r="E415" s="46">
        <v>26.21</v>
      </c>
      <c r="F415" s="45" t="s">
        <v>1240</v>
      </c>
      <c r="G415" s="60">
        <v>44855</v>
      </c>
      <c r="H415" s="45" t="s">
        <v>1241</v>
      </c>
      <c r="I415" s="45" t="s">
        <v>2543</v>
      </c>
      <c r="J415" s="47">
        <v>26.21</v>
      </c>
    </row>
    <row r="416" spans="1:10" ht="91.8" x14ac:dyDescent="0.5">
      <c r="A416" s="45" t="s">
        <v>326</v>
      </c>
      <c r="B416" s="58">
        <v>31316000839939</v>
      </c>
      <c r="C416" s="45" t="s">
        <v>2740</v>
      </c>
      <c r="D416" s="59">
        <v>44515</v>
      </c>
      <c r="E416" s="46">
        <v>12</v>
      </c>
      <c r="F416" s="45" t="s">
        <v>1240</v>
      </c>
      <c r="G416" s="60">
        <v>44883</v>
      </c>
      <c r="H416" s="45" t="s">
        <v>1241</v>
      </c>
      <c r="I416" s="45" t="s">
        <v>2741</v>
      </c>
      <c r="J416" s="47">
        <v>12</v>
      </c>
    </row>
    <row r="417" spans="1:10" x14ac:dyDescent="0.5">
      <c r="A417" s="48" t="s">
        <v>232</v>
      </c>
      <c r="B417" s="48"/>
      <c r="C417" s="48"/>
      <c r="D417" s="48"/>
      <c r="E417" s="48"/>
      <c r="F417" s="48"/>
      <c r="G417" s="48"/>
      <c r="H417" s="48"/>
      <c r="I417" s="48"/>
      <c r="J417" s="49">
        <v>134.4</v>
      </c>
    </row>
    <row r="421" spans="1:10" ht="10.5" customHeight="1" x14ac:dyDescent="0.5">
      <c r="A421" s="74" t="s">
        <v>221</v>
      </c>
      <c r="B421" s="74"/>
      <c r="C421" s="74"/>
      <c r="D421" s="74"/>
      <c r="E421" s="74"/>
      <c r="F421" s="74"/>
      <c r="G421" s="74"/>
      <c r="H421" s="74"/>
      <c r="I421" s="74"/>
      <c r="J421" s="74"/>
    </row>
    <row r="422" spans="1:10" ht="10.5" customHeight="1" x14ac:dyDescent="0.5">
      <c r="A422" s="73" t="s">
        <v>3611</v>
      </c>
      <c r="B422" s="73"/>
      <c r="C422" s="73"/>
      <c r="D422" s="73"/>
      <c r="E422" s="73"/>
      <c r="F422" s="73"/>
      <c r="G422" s="73"/>
      <c r="H422" s="73"/>
      <c r="I422" s="73"/>
      <c r="J422" s="73"/>
    </row>
    <row r="424" spans="1:10" ht="30.6" x14ac:dyDescent="0.5">
      <c r="A424" s="43" t="s">
        <v>283</v>
      </c>
      <c r="B424" s="43" t="s">
        <v>310</v>
      </c>
      <c r="C424" s="43" t="s">
        <v>1231</v>
      </c>
      <c r="D424" s="43" t="s">
        <v>1232</v>
      </c>
      <c r="E424" s="43" t="s">
        <v>1233</v>
      </c>
      <c r="F424" s="43" t="s">
        <v>225</v>
      </c>
      <c r="G424" s="43" t="s">
        <v>1234</v>
      </c>
      <c r="H424" s="43" t="s">
        <v>1235</v>
      </c>
      <c r="I424" s="43" t="s">
        <v>1236</v>
      </c>
      <c r="J424" s="44" t="s">
        <v>1237</v>
      </c>
    </row>
    <row r="425" spans="1:10" ht="91.8" x14ac:dyDescent="0.5">
      <c r="A425" s="45" t="s">
        <v>3413</v>
      </c>
      <c r="B425" s="58">
        <v>32026002898044</v>
      </c>
      <c r="C425" s="45" t="s">
        <v>2111</v>
      </c>
      <c r="D425" s="59">
        <v>44523</v>
      </c>
      <c r="E425" s="46">
        <v>19</v>
      </c>
      <c r="F425" s="45" t="s">
        <v>1240</v>
      </c>
      <c r="G425" s="60">
        <v>44890</v>
      </c>
      <c r="H425" s="45" t="s">
        <v>1241</v>
      </c>
      <c r="I425" s="45" t="s">
        <v>2112</v>
      </c>
      <c r="J425" s="47">
        <v>19</v>
      </c>
    </row>
    <row r="426" spans="1:10" ht="102" x14ac:dyDescent="0.5">
      <c r="A426" s="45" t="s">
        <v>1191</v>
      </c>
      <c r="B426" s="58">
        <v>32026002896030</v>
      </c>
      <c r="C426" s="45" t="s">
        <v>2135</v>
      </c>
      <c r="D426" s="59">
        <v>44494</v>
      </c>
      <c r="E426" s="46">
        <v>17</v>
      </c>
      <c r="F426" s="45" t="s">
        <v>1240</v>
      </c>
      <c r="G426" s="60">
        <v>44862</v>
      </c>
      <c r="H426" s="45" t="s">
        <v>1241</v>
      </c>
      <c r="I426" s="45" t="s">
        <v>2136</v>
      </c>
      <c r="J426" s="47">
        <v>17</v>
      </c>
    </row>
    <row r="427" spans="1:10" ht="91.8" x14ac:dyDescent="0.5">
      <c r="A427" s="45" t="s">
        <v>277</v>
      </c>
      <c r="B427" s="58">
        <v>32026002830989</v>
      </c>
      <c r="C427" s="45" t="s">
        <v>2255</v>
      </c>
      <c r="D427" s="59">
        <v>44541</v>
      </c>
      <c r="E427" s="46">
        <v>26</v>
      </c>
      <c r="F427" s="45" t="s">
        <v>1240</v>
      </c>
      <c r="G427" s="60">
        <v>44911</v>
      </c>
      <c r="H427" s="45" t="s">
        <v>1241</v>
      </c>
      <c r="I427" s="45" t="s">
        <v>2256</v>
      </c>
      <c r="J427" s="47">
        <v>26</v>
      </c>
    </row>
    <row r="428" spans="1:10" ht="91.8" x14ac:dyDescent="0.5">
      <c r="A428" s="45" t="s">
        <v>3197</v>
      </c>
      <c r="B428" s="58">
        <v>32026002824032</v>
      </c>
      <c r="C428" s="45" t="s">
        <v>2481</v>
      </c>
      <c r="D428" s="59">
        <v>44549</v>
      </c>
      <c r="E428" s="46">
        <v>16</v>
      </c>
      <c r="F428" s="45" t="s">
        <v>1240</v>
      </c>
      <c r="G428" s="60">
        <v>44918</v>
      </c>
      <c r="H428" s="45" t="s">
        <v>1241</v>
      </c>
      <c r="I428" s="45" t="s">
        <v>2482</v>
      </c>
      <c r="J428" s="47">
        <v>16</v>
      </c>
    </row>
    <row r="429" spans="1:10" ht="81.599999999999994" x14ac:dyDescent="0.5">
      <c r="A429" s="45" t="s">
        <v>515</v>
      </c>
      <c r="B429" s="58">
        <v>32026003519284</v>
      </c>
      <c r="C429" s="45" t="s">
        <v>2784</v>
      </c>
      <c r="D429" s="59">
        <v>44496</v>
      </c>
      <c r="E429" s="46">
        <v>30</v>
      </c>
      <c r="F429" s="45" t="s">
        <v>1240</v>
      </c>
      <c r="G429" s="60">
        <v>44862</v>
      </c>
      <c r="H429" s="45" t="s">
        <v>1304</v>
      </c>
      <c r="I429" s="45" t="s">
        <v>2785</v>
      </c>
      <c r="J429" s="47">
        <v>30</v>
      </c>
    </row>
    <row r="430" spans="1:10" x14ac:dyDescent="0.5">
      <c r="A430" s="48" t="s">
        <v>232</v>
      </c>
      <c r="B430" s="48"/>
      <c r="C430" s="48"/>
      <c r="D430" s="48"/>
      <c r="E430" s="48"/>
      <c r="F430" s="48"/>
      <c r="G430" s="48"/>
      <c r="H430" s="48"/>
      <c r="I430" s="48"/>
      <c r="J430" s="49">
        <v>108</v>
      </c>
    </row>
    <row r="434" spans="1:10" ht="10.5" customHeight="1" x14ac:dyDescent="0.5">
      <c r="A434" s="74" t="s">
        <v>221</v>
      </c>
      <c r="B434" s="74"/>
      <c r="C434" s="74"/>
      <c r="D434" s="74"/>
      <c r="E434" s="74"/>
      <c r="F434" s="74"/>
      <c r="G434" s="74"/>
      <c r="H434" s="74"/>
      <c r="I434" s="74"/>
      <c r="J434" s="74"/>
    </row>
    <row r="435" spans="1:10" ht="10.5" customHeight="1" x14ac:dyDescent="0.5">
      <c r="A435" s="73" t="s">
        <v>3612</v>
      </c>
      <c r="B435" s="73"/>
      <c r="C435" s="73"/>
      <c r="D435" s="73"/>
      <c r="E435" s="73"/>
      <c r="F435" s="73"/>
      <c r="G435" s="73"/>
      <c r="H435" s="73"/>
      <c r="I435" s="73"/>
      <c r="J435" s="73"/>
    </row>
    <row r="437" spans="1:10" ht="30.6" x14ac:dyDescent="0.5">
      <c r="A437" s="43" t="s">
        <v>283</v>
      </c>
      <c r="B437" s="43" t="s">
        <v>310</v>
      </c>
      <c r="C437" s="43" t="s">
        <v>1231</v>
      </c>
      <c r="D437" s="43" t="s">
        <v>1232</v>
      </c>
      <c r="E437" s="43" t="s">
        <v>1233</v>
      </c>
      <c r="F437" s="43" t="s">
        <v>225</v>
      </c>
      <c r="G437" s="43" t="s">
        <v>1234</v>
      </c>
      <c r="H437" s="43" t="s">
        <v>1235</v>
      </c>
      <c r="I437" s="43" t="s">
        <v>1236</v>
      </c>
      <c r="J437" s="44" t="s">
        <v>1237</v>
      </c>
    </row>
    <row r="438" spans="1:10" ht="102" x14ac:dyDescent="0.5">
      <c r="A438" s="45" t="s">
        <v>290</v>
      </c>
      <c r="B438" s="58">
        <v>31203003894840</v>
      </c>
      <c r="C438" s="45" t="s">
        <v>1590</v>
      </c>
      <c r="D438" s="59">
        <v>44552</v>
      </c>
      <c r="E438" s="46">
        <v>19</v>
      </c>
      <c r="F438" s="45" t="s">
        <v>1240</v>
      </c>
      <c r="G438" s="60">
        <v>44918</v>
      </c>
      <c r="H438" s="45" t="s">
        <v>1241</v>
      </c>
      <c r="I438" s="45" t="s">
        <v>1599</v>
      </c>
      <c r="J438" s="47">
        <v>19</v>
      </c>
    </row>
    <row r="439" spans="1:10" ht="81.599999999999994" x14ac:dyDescent="0.5">
      <c r="A439" s="45" t="s">
        <v>253</v>
      </c>
      <c r="B439" s="58">
        <v>31203003602904</v>
      </c>
      <c r="C439" s="45" t="s">
        <v>1628</v>
      </c>
      <c r="D439" s="59">
        <v>44474</v>
      </c>
      <c r="E439" s="46">
        <v>33</v>
      </c>
      <c r="F439" s="45" t="s">
        <v>1240</v>
      </c>
      <c r="G439" s="60">
        <v>44841</v>
      </c>
      <c r="H439" s="45" t="s">
        <v>1457</v>
      </c>
      <c r="I439" s="45" t="s">
        <v>1629</v>
      </c>
      <c r="J439" s="47">
        <v>33</v>
      </c>
    </row>
    <row r="440" spans="1:10" ht="112.2" x14ac:dyDescent="0.5">
      <c r="A440" s="45" t="s">
        <v>277</v>
      </c>
      <c r="B440" s="58">
        <v>31203003230458</v>
      </c>
      <c r="C440" s="45" t="s">
        <v>2257</v>
      </c>
      <c r="D440" s="59">
        <v>44539</v>
      </c>
      <c r="E440" s="46">
        <v>17</v>
      </c>
      <c r="F440" s="45" t="s">
        <v>1240</v>
      </c>
      <c r="G440" s="60">
        <v>44904</v>
      </c>
      <c r="H440" s="45" t="s">
        <v>1241</v>
      </c>
      <c r="I440" s="45" t="s">
        <v>2258</v>
      </c>
      <c r="J440" s="47">
        <v>17</v>
      </c>
    </row>
    <row r="441" spans="1:10" ht="132.6" x14ac:dyDescent="0.5">
      <c r="A441" s="45" t="s">
        <v>648</v>
      </c>
      <c r="B441" s="58">
        <v>31203003378620</v>
      </c>
      <c r="C441" s="45" t="s">
        <v>2441</v>
      </c>
      <c r="D441" s="59">
        <v>44547</v>
      </c>
      <c r="E441" s="46">
        <v>19</v>
      </c>
      <c r="F441" s="45" t="s">
        <v>1240</v>
      </c>
      <c r="G441" s="60">
        <v>44918</v>
      </c>
      <c r="H441" s="45" t="s">
        <v>1241</v>
      </c>
      <c r="I441" s="45" t="s">
        <v>2442</v>
      </c>
      <c r="J441" s="47">
        <v>19</v>
      </c>
    </row>
    <row r="442" spans="1:10" ht="81.599999999999994" x14ac:dyDescent="0.5">
      <c r="A442" s="45" t="s">
        <v>1155</v>
      </c>
      <c r="B442" s="58">
        <v>31203003257006</v>
      </c>
      <c r="C442" s="45" t="s">
        <v>2517</v>
      </c>
      <c r="D442" s="59">
        <v>44541</v>
      </c>
      <c r="E442" s="46">
        <v>25</v>
      </c>
      <c r="F442" s="45" t="s">
        <v>1240</v>
      </c>
      <c r="G442" s="60">
        <v>44911</v>
      </c>
      <c r="H442" s="45" t="s">
        <v>1241</v>
      </c>
      <c r="I442" s="45" t="s">
        <v>2518</v>
      </c>
      <c r="J442" s="47">
        <v>25</v>
      </c>
    </row>
    <row r="443" spans="1:10" ht="91.8" x14ac:dyDescent="0.5">
      <c r="A443" s="45" t="s">
        <v>3099</v>
      </c>
      <c r="B443" s="58">
        <v>31203003875641</v>
      </c>
      <c r="C443" s="45" t="s">
        <v>2615</v>
      </c>
      <c r="D443" s="59">
        <v>44496</v>
      </c>
      <c r="E443" s="46">
        <v>40</v>
      </c>
      <c r="F443" s="45" t="s">
        <v>1240</v>
      </c>
      <c r="G443" s="60">
        <v>44862</v>
      </c>
      <c r="H443" s="45" t="s">
        <v>1555</v>
      </c>
      <c r="I443" s="45" t="s">
        <v>2616</v>
      </c>
      <c r="J443" s="47">
        <v>40</v>
      </c>
    </row>
    <row r="444" spans="1:10" x14ac:dyDescent="0.5">
      <c r="A444" s="48" t="s">
        <v>232</v>
      </c>
      <c r="B444" s="48"/>
      <c r="C444" s="48"/>
      <c r="D444" s="48"/>
      <c r="E444" s="48"/>
      <c r="F444" s="48"/>
      <c r="G444" s="48"/>
      <c r="H444" s="48"/>
      <c r="I444" s="48"/>
      <c r="J444" s="49">
        <v>153</v>
      </c>
    </row>
    <row r="448" spans="1:10" ht="10.5" customHeight="1" x14ac:dyDescent="0.5">
      <c r="A448" s="74" t="s">
        <v>221</v>
      </c>
      <c r="B448" s="74"/>
      <c r="C448" s="74"/>
      <c r="D448" s="74"/>
      <c r="E448" s="74"/>
      <c r="F448" s="74"/>
      <c r="G448" s="74"/>
      <c r="H448" s="74"/>
      <c r="I448" s="74"/>
      <c r="J448" s="74"/>
    </row>
    <row r="449" spans="1:10" ht="10.5" customHeight="1" x14ac:dyDescent="0.5">
      <c r="A449" s="73" t="s">
        <v>3613</v>
      </c>
      <c r="B449" s="73"/>
      <c r="C449" s="73"/>
      <c r="D449" s="73"/>
      <c r="E449" s="73"/>
      <c r="F449" s="73"/>
      <c r="G449" s="73"/>
      <c r="H449" s="73"/>
      <c r="I449" s="73"/>
      <c r="J449" s="73"/>
    </row>
    <row r="451" spans="1:10" ht="30.6" x14ac:dyDescent="0.5">
      <c r="A451" s="43" t="s">
        <v>283</v>
      </c>
      <c r="B451" s="43" t="s">
        <v>310</v>
      </c>
      <c r="C451" s="43" t="s">
        <v>1231</v>
      </c>
      <c r="D451" s="43" t="s">
        <v>1232</v>
      </c>
      <c r="E451" s="43" t="s">
        <v>1233</v>
      </c>
      <c r="F451" s="43" t="s">
        <v>225</v>
      </c>
      <c r="G451" s="43" t="s">
        <v>1234</v>
      </c>
      <c r="H451" s="43" t="s">
        <v>1235</v>
      </c>
      <c r="I451" s="43" t="s">
        <v>1236</v>
      </c>
      <c r="J451" s="44" t="s">
        <v>1237</v>
      </c>
    </row>
    <row r="452" spans="1:10" ht="91.8" x14ac:dyDescent="0.5">
      <c r="A452" s="72" t="s">
        <v>703</v>
      </c>
      <c r="B452" s="58">
        <v>31322008031123</v>
      </c>
      <c r="C452" s="45" t="s">
        <v>1558</v>
      </c>
      <c r="D452" s="59">
        <v>44509</v>
      </c>
      <c r="E452" s="46">
        <v>60</v>
      </c>
      <c r="F452" s="45" t="s">
        <v>1240</v>
      </c>
      <c r="G452" s="60">
        <v>44876</v>
      </c>
      <c r="H452" s="45" t="s">
        <v>1555</v>
      </c>
      <c r="I452" s="45" t="s">
        <v>1559</v>
      </c>
      <c r="J452" s="47">
        <v>60</v>
      </c>
    </row>
    <row r="453" spans="1:10" ht="112.2" x14ac:dyDescent="0.5">
      <c r="A453" s="72"/>
      <c r="B453" s="58">
        <v>31322007536189</v>
      </c>
      <c r="C453" s="45" t="s">
        <v>1560</v>
      </c>
      <c r="D453" s="59">
        <v>44552</v>
      </c>
      <c r="E453" s="46">
        <v>38</v>
      </c>
      <c r="F453" s="45" t="s">
        <v>1240</v>
      </c>
      <c r="G453" s="60">
        <v>44918</v>
      </c>
      <c r="H453" s="45" t="s">
        <v>1241</v>
      </c>
      <c r="I453" s="45" t="s">
        <v>1561</v>
      </c>
      <c r="J453" s="47">
        <v>38</v>
      </c>
    </row>
    <row r="454" spans="1:10" ht="91.8" x14ac:dyDescent="0.5">
      <c r="A454" s="45" t="s">
        <v>998</v>
      </c>
      <c r="B454" s="58">
        <v>31322003162907</v>
      </c>
      <c r="C454" s="45" t="s">
        <v>1718</v>
      </c>
      <c r="D454" s="59">
        <v>44511</v>
      </c>
      <c r="E454" s="46">
        <v>14.95</v>
      </c>
      <c r="F454" s="45" t="s">
        <v>1240</v>
      </c>
      <c r="G454" s="60">
        <v>44876</v>
      </c>
      <c r="H454" s="45" t="s">
        <v>1241</v>
      </c>
      <c r="I454" s="45" t="s">
        <v>1719</v>
      </c>
      <c r="J454" s="47">
        <v>14.95</v>
      </c>
    </row>
    <row r="455" spans="1:10" ht="122.4" x14ac:dyDescent="0.5">
      <c r="A455" s="72" t="s">
        <v>245</v>
      </c>
      <c r="B455" s="58">
        <v>31322006623376</v>
      </c>
      <c r="C455" s="45" t="s">
        <v>1834</v>
      </c>
      <c r="D455" s="59">
        <v>44543</v>
      </c>
      <c r="E455" s="46">
        <v>7.77</v>
      </c>
      <c r="F455" s="45" t="s">
        <v>1240</v>
      </c>
      <c r="G455" s="60">
        <v>44911</v>
      </c>
      <c r="H455" s="45" t="s">
        <v>1241</v>
      </c>
      <c r="I455" s="45" t="s">
        <v>1835</v>
      </c>
      <c r="J455" s="47">
        <v>7.77</v>
      </c>
    </row>
    <row r="456" spans="1:10" ht="91.8" x14ac:dyDescent="0.5">
      <c r="A456" s="72"/>
      <c r="B456" s="58">
        <v>31322007045017</v>
      </c>
      <c r="C456" s="45" t="s">
        <v>1836</v>
      </c>
      <c r="D456" s="59">
        <v>44543</v>
      </c>
      <c r="E456" s="46">
        <v>10.17</v>
      </c>
      <c r="F456" s="45" t="s">
        <v>1240</v>
      </c>
      <c r="G456" s="60">
        <v>44911</v>
      </c>
      <c r="H456" s="45" t="s">
        <v>1241</v>
      </c>
      <c r="I456" s="45" t="s">
        <v>1837</v>
      </c>
      <c r="J456" s="47">
        <v>10.17</v>
      </c>
    </row>
    <row r="457" spans="1:10" ht="102" x14ac:dyDescent="0.5">
      <c r="A457" s="72"/>
      <c r="B457" s="58">
        <v>31322007153704</v>
      </c>
      <c r="C457" s="45" t="s">
        <v>1838</v>
      </c>
      <c r="D457" s="59">
        <v>44543</v>
      </c>
      <c r="E457" s="46">
        <v>14.68</v>
      </c>
      <c r="F457" s="45" t="s">
        <v>1240</v>
      </c>
      <c r="G457" s="60">
        <v>44911</v>
      </c>
      <c r="H457" s="45" t="s">
        <v>1241</v>
      </c>
      <c r="I457" s="45" t="s">
        <v>1839</v>
      </c>
      <c r="J457" s="47">
        <v>14.68</v>
      </c>
    </row>
    <row r="458" spans="1:10" ht="81.599999999999994" x14ac:dyDescent="0.5">
      <c r="A458" s="72"/>
      <c r="B458" s="58">
        <v>31322007405914</v>
      </c>
      <c r="C458" s="45" t="s">
        <v>1840</v>
      </c>
      <c r="D458" s="59">
        <v>44543</v>
      </c>
      <c r="E458" s="46">
        <v>18</v>
      </c>
      <c r="F458" s="45" t="s">
        <v>1240</v>
      </c>
      <c r="G458" s="60">
        <v>44911</v>
      </c>
      <c r="H458" s="45" t="s">
        <v>1241</v>
      </c>
      <c r="I458" s="45" t="s">
        <v>1841</v>
      </c>
      <c r="J458" s="47">
        <v>18</v>
      </c>
    </row>
    <row r="459" spans="1:10" ht="91.8" x14ac:dyDescent="0.5">
      <c r="A459" s="72"/>
      <c r="B459" s="58">
        <v>31322007660286</v>
      </c>
      <c r="C459" s="45" t="s">
        <v>1842</v>
      </c>
      <c r="D459" s="59">
        <v>44522</v>
      </c>
      <c r="E459" s="46">
        <v>26.99</v>
      </c>
      <c r="F459" s="45" t="s">
        <v>1240</v>
      </c>
      <c r="G459" s="60">
        <v>44890</v>
      </c>
      <c r="H459" s="45" t="s">
        <v>1241</v>
      </c>
      <c r="I459" s="45" t="s">
        <v>1843</v>
      </c>
      <c r="J459" s="47">
        <v>26.99</v>
      </c>
    </row>
    <row r="460" spans="1:10" ht="91.8" x14ac:dyDescent="0.5">
      <c r="A460" s="72"/>
      <c r="B460" s="58">
        <v>31322007955090</v>
      </c>
      <c r="C460" s="45" t="s">
        <v>1844</v>
      </c>
      <c r="D460" s="59">
        <v>44471</v>
      </c>
      <c r="E460" s="46">
        <v>12.74</v>
      </c>
      <c r="F460" s="45" t="s">
        <v>1240</v>
      </c>
      <c r="G460" s="60">
        <v>44841</v>
      </c>
      <c r="H460" s="45" t="s">
        <v>1566</v>
      </c>
      <c r="I460" s="45" t="s">
        <v>1845</v>
      </c>
      <c r="J460" s="47">
        <v>12.74</v>
      </c>
    </row>
    <row r="461" spans="1:10" ht="112.2" x14ac:dyDescent="0.5">
      <c r="A461" s="45" t="s">
        <v>239</v>
      </c>
      <c r="B461" s="58">
        <v>31322007493704</v>
      </c>
      <c r="C461" s="45" t="s">
        <v>2180</v>
      </c>
      <c r="D461" s="59">
        <v>44506</v>
      </c>
      <c r="E461" s="46">
        <v>54.95</v>
      </c>
      <c r="F461" s="45" t="s">
        <v>1240</v>
      </c>
      <c r="G461" s="60">
        <v>44876</v>
      </c>
      <c r="H461" s="45" t="s">
        <v>2181</v>
      </c>
      <c r="I461" s="45" t="s">
        <v>2182</v>
      </c>
      <c r="J461" s="47">
        <v>54.95</v>
      </c>
    </row>
    <row r="462" spans="1:10" x14ac:dyDescent="0.5">
      <c r="A462" s="48" t="s">
        <v>232</v>
      </c>
      <c r="B462" s="48"/>
      <c r="C462" s="48"/>
      <c r="D462" s="48"/>
      <c r="E462" s="48"/>
      <c r="F462" s="48"/>
      <c r="G462" s="48"/>
      <c r="H462" s="48"/>
      <c r="I462" s="48"/>
      <c r="J462" s="49">
        <v>258.25</v>
      </c>
    </row>
    <row r="466" spans="1:10" ht="10.5" customHeight="1" x14ac:dyDescent="0.5">
      <c r="A466" s="74" t="s">
        <v>221</v>
      </c>
      <c r="B466" s="74"/>
      <c r="C466" s="74"/>
      <c r="D466" s="74"/>
      <c r="E466" s="74"/>
      <c r="F466" s="74"/>
      <c r="G466" s="74"/>
      <c r="H466" s="74"/>
      <c r="I466" s="74"/>
      <c r="J466" s="74"/>
    </row>
    <row r="467" spans="1:10" ht="10.5" customHeight="1" x14ac:dyDescent="0.5">
      <c r="A467" s="73" t="s">
        <v>3614</v>
      </c>
      <c r="B467" s="73"/>
      <c r="C467" s="73"/>
      <c r="D467" s="73"/>
      <c r="E467" s="73"/>
      <c r="F467" s="73"/>
      <c r="G467" s="73"/>
      <c r="H467" s="73"/>
      <c r="I467" s="73"/>
      <c r="J467" s="73"/>
    </row>
    <row r="469" spans="1:10" ht="30.6" x14ac:dyDescent="0.5">
      <c r="A469" s="43" t="s">
        <v>283</v>
      </c>
      <c r="B469" s="43" t="s">
        <v>310</v>
      </c>
      <c r="C469" s="43" t="s">
        <v>1231</v>
      </c>
      <c r="D469" s="43" t="s">
        <v>1232</v>
      </c>
      <c r="E469" s="43" t="s">
        <v>1233</v>
      </c>
      <c r="F469" s="43" t="s">
        <v>225</v>
      </c>
      <c r="G469" s="43" t="s">
        <v>1234</v>
      </c>
      <c r="H469" s="43" t="s">
        <v>1235</v>
      </c>
      <c r="I469" s="43" t="s">
        <v>1236</v>
      </c>
      <c r="J469" s="44" t="s">
        <v>1237</v>
      </c>
    </row>
    <row r="470" spans="1:10" ht="102" x14ac:dyDescent="0.5">
      <c r="A470" s="45" t="s">
        <v>261</v>
      </c>
      <c r="B470" s="58">
        <v>31814003152482</v>
      </c>
      <c r="C470" s="45" t="s">
        <v>1386</v>
      </c>
      <c r="D470" s="59">
        <v>44519</v>
      </c>
      <c r="E470" s="46">
        <v>19</v>
      </c>
      <c r="F470" s="45" t="s">
        <v>1240</v>
      </c>
      <c r="G470" s="60">
        <v>44890</v>
      </c>
      <c r="H470" s="45" t="s">
        <v>1241</v>
      </c>
      <c r="I470" s="45" t="s">
        <v>1387</v>
      </c>
      <c r="J470" s="47">
        <v>19</v>
      </c>
    </row>
    <row r="471" spans="1:10" ht="112.2" x14ac:dyDescent="0.5">
      <c r="A471" s="45" t="s">
        <v>3197</v>
      </c>
      <c r="B471" s="58">
        <v>31814003301881</v>
      </c>
      <c r="C471" s="45" t="s">
        <v>2483</v>
      </c>
      <c r="D471" s="59">
        <v>44549</v>
      </c>
      <c r="E471" s="46">
        <v>24</v>
      </c>
      <c r="F471" s="45" t="s">
        <v>1240</v>
      </c>
      <c r="G471" s="60">
        <v>44918</v>
      </c>
      <c r="H471" s="45" t="s">
        <v>1241</v>
      </c>
      <c r="I471" s="45" t="s">
        <v>2484</v>
      </c>
      <c r="J471" s="47">
        <v>24</v>
      </c>
    </row>
    <row r="472" spans="1:10" ht="112.2" x14ac:dyDescent="0.5">
      <c r="A472" s="45" t="s">
        <v>3587</v>
      </c>
      <c r="B472" s="58">
        <v>31814003291645</v>
      </c>
      <c r="C472" s="45" t="s">
        <v>2532</v>
      </c>
      <c r="D472" s="59">
        <v>44502</v>
      </c>
      <c r="E472" s="46">
        <v>20</v>
      </c>
      <c r="F472" s="45" t="s">
        <v>1240</v>
      </c>
      <c r="G472" s="60">
        <v>44869</v>
      </c>
      <c r="H472" s="45" t="s">
        <v>1241</v>
      </c>
      <c r="I472" s="45" t="s">
        <v>2533</v>
      </c>
      <c r="J472" s="47">
        <v>20</v>
      </c>
    </row>
    <row r="473" spans="1:10" x14ac:dyDescent="0.5">
      <c r="A473" s="48" t="s">
        <v>232</v>
      </c>
      <c r="B473" s="48"/>
      <c r="C473" s="48"/>
      <c r="D473" s="48"/>
      <c r="E473" s="48"/>
      <c r="F473" s="48"/>
      <c r="G473" s="48"/>
      <c r="H473" s="48"/>
      <c r="I473" s="48"/>
      <c r="J473" s="49">
        <v>63</v>
      </c>
    </row>
    <row r="477" spans="1:10" ht="10.5" customHeight="1" x14ac:dyDescent="0.5">
      <c r="A477" s="74" t="s">
        <v>221</v>
      </c>
      <c r="B477" s="74"/>
      <c r="C477" s="74"/>
      <c r="D477" s="74"/>
      <c r="E477" s="74"/>
      <c r="F477" s="74"/>
      <c r="G477" s="74"/>
      <c r="H477" s="74"/>
      <c r="I477" s="74"/>
      <c r="J477" s="74"/>
    </row>
    <row r="478" spans="1:10" ht="10.5" customHeight="1" x14ac:dyDescent="0.5">
      <c r="A478" s="73" t="s">
        <v>3615</v>
      </c>
      <c r="B478" s="73"/>
      <c r="C478" s="73"/>
      <c r="D478" s="73"/>
      <c r="E478" s="73"/>
      <c r="F478" s="73"/>
      <c r="G478" s="73"/>
      <c r="H478" s="73"/>
      <c r="I478" s="73"/>
      <c r="J478" s="73"/>
    </row>
    <row r="480" spans="1:10" ht="30.6" x14ac:dyDescent="0.5">
      <c r="A480" s="43" t="s">
        <v>283</v>
      </c>
      <c r="B480" s="43" t="s">
        <v>310</v>
      </c>
      <c r="C480" s="43" t="s">
        <v>1231</v>
      </c>
      <c r="D480" s="43" t="s">
        <v>1232</v>
      </c>
      <c r="E480" s="43" t="s">
        <v>1233</v>
      </c>
      <c r="F480" s="43" t="s">
        <v>225</v>
      </c>
      <c r="G480" s="43" t="s">
        <v>1234</v>
      </c>
      <c r="H480" s="43" t="s">
        <v>1235</v>
      </c>
      <c r="I480" s="43" t="s">
        <v>1236</v>
      </c>
      <c r="J480" s="44" t="s">
        <v>1237</v>
      </c>
    </row>
    <row r="481" spans="1:10" ht="91.8" x14ac:dyDescent="0.5">
      <c r="A481" s="45" t="s">
        <v>488</v>
      </c>
      <c r="B481" s="58">
        <v>31402003326205</v>
      </c>
      <c r="C481" s="45" t="s">
        <v>1400</v>
      </c>
      <c r="D481" s="59">
        <v>44475</v>
      </c>
      <c r="E481" s="46">
        <v>23</v>
      </c>
      <c r="F481" s="45" t="s">
        <v>1240</v>
      </c>
      <c r="G481" s="60">
        <v>44841</v>
      </c>
      <c r="H481" s="45" t="s">
        <v>1241</v>
      </c>
      <c r="I481" s="45" t="s">
        <v>1401</v>
      </c>
      <c r="J481" s="47">
        <v>23</v>
      </c>
    </row>
    <row r="482" spans="1:10" ht="102" x14ac:dyDescent="0.5">
      <c r="A482" s="45" t="s">
        <v>312</v>
      </c>
      <c r="B482" s="58">
        <v>31402002869908</v>
      </c>
      <c r="C482" s="45" t="s">
        <v>1609</v>
      </c>
      <c r="D482" s="59">
        <v>44499</v>
      </c>
      <c r="E482" s="46">
        <v>16</v>
      </c>
      <c r="F482" s="45" t="s">
        <v>1240</v>
      </c>
      <c r="G482" s="60">
        <v>44869</v>
      </c>
      <c r="H482" s="45" t="s">
        <v>1241</v>
      </c>
      <c r="I482" s="45" t="s">
        <v>1610</v>
      </c>
      <c r="J482" s="47">
        <v>16</v>
      </c>
    </row>
    <row r="483" spans="1:10" ht="91.8" x14ac:dyDescent="0.5">
      <c r="A483" s="45" t="s">
        <v>464</v>
      </c>
      <c r="B483" s="58">
        <v>31402003169662</v>
      </c>
      <c r="C483" s="45" t="s">
        <v>1781</v>
      </c>
      <c r="D483" s="59">
        <v>44533</v>
      </c>
      <c r="E483" s="46">
        <v>26</v>
      </c>
      <c r="F483" s="45" t="s">
        <v>1240</v>
      </c>
      <c r="G483" s="60">
        <v>44904</v>
      </c>
      <c r="H483" s="45" t="s">
        <v>1419</v>
      </c>
      <c r="I483" s="45" t="s">
        <v>1782</v>
      </c>
      <c r="J483" s="47">
        <v>26</v>
      </c>
    </row>
    <row r="484" spans="1:10" ht="112.2" x14ac:dyDescent="0.5">
      <c r="A484" s="45" t="s">
        <v>271</v>
      </c>
      <c r="B484" s="58">
        <v>31402002519131</v>
      </c>
      <c r="C484" s="45" t="s">
        <v>2067</v>
      </c>
      <c r="D484" s="59">
        <v>44512</v>
      </c>
      <c r="E484" s="46">
        <v>4</v>
      </c>
      <c r="F484" s="45" t="s">
        <v>1240</v>
      </c>
      <c r="G484" s="60">
        <v>44883</v>
      </c>
      <c r="H484" s="45" t="s">
        <v>1419</v>
      </c>
      <c r="I484" s="45" t="s">
        <v>2068</v>
      </c>
      <c r="J484" s="47">
        <v>4</v>
      </c>
    </row>
    <row r="485" spans="1:10" ht="132.6" x14ac:dyDescent="0.5">
      <c r="A485" s="45" t="s">
        <v>258</v>
      </c>
      <c r="B485" s="58">
        <v>31402003300036</v>
      </c>
      <c r="C485" s="45" t="s">
        <v>2544</v>
      </c>
      <c r="D485" s="59">
        <v>44556</v>
      </c>
      <c r="E485" s="46">
        <v>45</v>
      </c>
      <c r="F485" s="45" t="s">
        <v>1240</v>
      </c>
      <c r="G485" s="60">
        <v>44925</v>
      </c>
      <c r="H485" s="45" t="s">
        <v>1241</v>
      </c>
      <c r="I485" s="45" t="s">
        <v>2545</v>
      </c>
      <c r="J485" s="47">
        <v>45</v>
      </c>
    </row>
    <row r="486" spans="1:10" ht="112.2" x14ac:dyDescent="0.5">
      <c r="A486" s="72" t="s">
        <v>403</v>
      </c>
      <c r="B486" s="58">
        <v>31402001576322</v>
      </c>
      <c r="C486" s="45" t="s">
        <v>2722</v>
      </c>
      <c r="D486" s="59">
        <v>44537</v>
      </c>
      <c r="E486" s="46">
        <v>22</v>
      </c>
      <c r="F486" s="45" t="s">
        <v>1240</v>
      </c>
      <c r="G486" s="60">
        <v>44904</v>
      </c>
      <c r="H486" s="45" t="s">
        <v>1241</v>
      </c>
      <c r="I486" s="45" t="s">
        <v>2723</v>
      </c>
      <c r="J486" s="47">
        <v>22</v>
      </c>
    </row>
    <row r="487" spans="1:10" ht="112.2" x14ac:dyDescent="0.5">
      <c r="A487" s="72"/>
      <c r="B487" s="58">
        <v>31402002108851</v>
      </c>
      <c r="C487" s="45" t="s">
        <v>2724</v>
      </c>
      <c r="D487" s="59">
        <v>44496</v>
      </c>
      <c r="E487" s="46">
        <v>25</v>
      </c>
      <c r="F487" s="45" t="s">
        <v>1240</v>
      </c>
      <c r="G487" s="60">
        <v>44862</v>
      </c>
      <c r="H487" s="45" t="s">
        <v>2725</v>
      </c>
      <c r="I487" s="45" t="s">
        <v>2726</v>
      </c>
      <c r="J487" s="47">
        <v>25</v>
      </c>
    </row>
    <row r="488" spans="1:10" ht="102" x14ac:dyDescent="0.5">
      <c r="A488" s="72"/>
      <c r="B488" s="58">
        <v>31402002328087</v>
      </c>
      <c r="C488" s="45" t="s">
        <v>2727</v>
      </c>
      <c r="D488" s="59">
        <v>44537</v>
      </c>
      <c r="E488" s="46">
        <v>30</v>
      </c>
      <c r="F488" s="45" t="s">
        <v>1240</v>
      </c>
      <c r="G488" s="60">
        <v>44904</v>
      </c>
      <c r="H488" s="45" t="s">
        <v>1241</v>
      </c>
      <c r="I488" s="45" t="s">
        <v>2728</v>
      </c>
      <c r="J488" s="47">
        <v>30</v>
      </c>
    </row>
    <row r="489" spans="1:10" ht="91.8" x14ac:dyDescent="0.5">
      <c r="A489" s="72"/>
      <c r="B489" s="58">
        <v>31402003065266</v>
      </c>
      <c r="C489" s="45" t="s">
        <v>2729</v>
      </c>
      <c r="D489" s="59">
        <v>44537</v>
      </c>
      <c r="E489" s="46">
        <v>30</v>
      </c>
      <c r="F489" s="45" t="s">
        <v>1240</v>
      </c>
      <c r="G489" s="60">
        <v>44904</v>
      </c>
      <c r="H489" s="45" t="s">
        <v>2730</v>
      </c>
      <c r="I489" s="45" t="s">
        <v>2731</v>
      </c>
      <c r="J489" s="47">
        <v>30</v>
      </c>
    </row>
    <row r="490" spans="1:10" ht="91.8" x14ac:dyDescent="0.5">
      <c r="A490" s="45" t="s">
        <v>933</v>
      </c>
      <c r="B490" s="58">
        <v>31402003054492</v>
      </c>
      <c r="C490" s="45" t="s">
        <v>2775</v>
      </c>
      <c r="D490" s="59">
        <v>44557</v>
      </c>
      <c r="E490" s="46">
        <v>25</v>
      </c>
      <c r="F490" s="45" t="s">
        <v>1240</v>
      </c>
      <c r="G490" s="60">
        <v>44925</v>
      </c>
      <c r="H490" s="45" t="s">
        <v>1457</v>
      </c>
      <c r="I490" s="45" t="s">
        <v>2776</v>
      </c>
      <c r="J490" s="47">
        <v>25</v>
      </c>
    </row>
    <row r="491" spans="1:10" x14ac:dyDescent="0.5">
      <c r="A491" s="48" t="s">
        <v>232</v>
      </c>
      <c r="B491" s="48"/>
      <c r="C491" s="48"/>
      <c r="D491" s="48"/>
      <c r="E491" s="48"/>
      <c r="F491" s="48"/>
      <c r="G491" s="48"/>
      <c r="H491" s="48"/>
      <c r="I491" s="48"/>
      <c r="J491" s="49">
        <v>246</v>
      </c>
    </row>
    <row r="495" spans="1:10" ht="10.5" customHeight="1" x14ac:dyDescent="0.5">
      <c r="A495" s="74" t="s">
        <v>221</v>
      </c>
      <c r="B495" s="74"/>
      <c r="C495" s="74"/>
      <c r="D495" s="74"/>
      <c r="E495" s="74"/>
      <c r="F495" s="74"/>
      <c r="G495" s="74"/>
      <c r="H495" s="74"/>
      <c r="I495" s="74"/>
      <c r="J495" s="74"/>
    </row>
    <row r="496" spans="1:10" ht="10.5" customHeight="1" x14ac:dyDescent="0.5">
      <c r="A496" s="73" t="s">
        <v>3616</v>
      </c>
      <c r="B496" s="73"/>
      <c r="C496" s="73"/>
      <c r="D496" s="73"/>
      <c r="E496" s="73"/>
      <c r="F496" s="73"/>
      <c r="G496" s="73"/>
      <c r="H496" s="73"/>
      <c r="I496" s="73"/>
      <c r="J496" s="73"/>
    </row>
    <row r="498" spans="1:10" ht="30.6" x14ac:dyDescent="0.5">
      <c r="A498" s="43" t="s">
        <v>283</v>
      </c>
      <c r="B498" s="43" t="s">
        <v>310</v>
      </c>
      <c r="C498" s="43" t="s">
        <v>1231</v>
      </c>
      <c r="D498" s="43" t="s">
        <v>1232</v>
      </c>
      <c r="E498" s="43" t="s">
        <v>1233</v>
      </c>
      <c r="F498" s="43" t="s">
        <v>225</v>
      </c>
      <c r="G498" s="43" t="s">
        <v>1234</v>
      </c>
      <c r="H498" s="43" t="s">
        <v>1235</v>
      </c>
      <c r="I498" s="43" t="s">
        <v>1236</v>
      </c>
      <c r="J498" s="44" t="s">
        <v>1237</v>
      </c>
    </row>
    <row r="499" spans="1:10" ht="91.8" x14ac:dyDescent="0.5">
      <c r="A499" s="45" t="s">
        <v>284</v>
      </c>
      <c r="B499" s="58">
        <v>31385004987176</v>
      </c>
      <c r="C499" s="45" t="s">
        <v>1436</v>
      </c>
      <c r="D499" s="59">
        <v>44481</v>
      </c>
      <c r="E499" s="46">
        <v>7</v>
      </c>
      <c r="F499" s="45" t="s">
        <v>1240</v>
      </c>
      <c r="G499" s="60">
        <v>44848</v>
      </c>
      <c r="H499" s="45" t="s">
        <v>1241</v>
      </c>
      <c r="I499" s="45" t="s">
        <v>1437</v>
      </c>
      <c r="J499" s="47">
        <v>7</v>
      </c>
    </row>
    <row r="500" spans="1:10" ht="91.8" x14ac:dyDescent="0.5">
      <c r="A500" s="72" t="s">
        <v>425</v>
      </c>
      <c r="B500" s="58">
        <v>31385004451827</v>
      </c>
      <c r="C500" s="45" t="s">
        <v>1657</v>
      </c>
      <c r="D500" s="59">
        <v>44545</v>
      </c>
      <c r="E500" s="46">
        <v>22</v>
      </c>
      <c r="F500" s="45" t="s">
        <v>1240</v>
      </c>
      <c r="G500" s="60">
        <v>44911</v>
      </c>
      <c r="H500" s="45" t="s">
        <v>1241</v>
      </c>
      <c r="I500" s="45" t="s">
        <v>1658</v>
      </c>
      <c r="J500" s="47">
        <v>22</v>
      </c>
    </row>
    <row r="501" spans="1:10" ht="91.8" x14ac:dyDescent="0.5">
      <c r="A501" s="72"/>
      <c r="B501" s="58">
        <v>31385004914154</v>
      </c>
      <c r="C501" s="45" t="s">
        <v>1659</v>
      </c>
      <c r="D501" s="59">
        <v>44545</v>
      </c>
      <c r="E501" s="46">
        <v>10</v>
      </c>
      <c r="F501" s="45" t="s">
        <v>1240</v>
      </c>
      <c r="G501" s="60">
        <v>44911</v>
      </c>
      <c r="H501" s="45" t="s">
        <v>1241</v>
      </c>
      <c r="I501" s="45" t="s">
        <v>1660</v>
      </c>
      <c r="J501" s="47">
        <v>10</v>
      </c>
    </row>
    <row r="502" spans="1:10" ht="91.8" x14ac:dyDescent="0.5">
      <c r="A502" s="45" t="s">
        <v>277</v>
      </c>
      <c r="B502" s="58">
        <v>31385003118153</v>
      </c>
      <c r="C502" s="45" t="s">
        <v>2259</v>
      </c>
      <c r="D502" s="59">
        <v>44522</v>
      </c>
      <c r="E502" s="46">
        <v>19</v>
      </c>
      <c r="F502" s="45" t="s">
        <v>1240</v>
      </c>
      <c r="G502" s="60">
        <v>44890</v>
      </c>
      <c r="H502" s="45" t="s">
        <v>1241</v>
      </c>
      <c r="I502" s="45" t="s">
        <v>2260</v>
      </c>
      <c r="J502" s="47">
        <v>19</v>
      </c>
    </row>
    <row r="503" spans="1:10" ht="102" x14ac:dyDescent="0.5">
      <c r="A503" s="45" t="s">
        <v>578</v>
      </c>
      <c r="B503" s="58">
        <v>31385004424527</v>
      </c>
      <c r="C503" s="45" t="s">
        <v>2508</v>
      </c>
      <c r="D503" s="59">
        <v>44503</v>
      </c>
      <c r="E503" s="46">
        <v>20</v>
      </c>
      <c r="F503" s="45" t="s">
        <v>1240</v>
      </c>
      <c r="G503" s="60">
        <v>44869</v>
      </c>
      <c r="H503" s="45" t="s">
        <v>1241</v>
      </c>
      <c r="I503" s="45" t="s">
        <v>2509</v>
      </c>
      <c r="J503" s="47">
        <v>20</v>
      </c>
    </row>
    <row r="504" spans="1:10" ht="91.8" x14ac:dyDescent="0.5">
      <c r="A504" s="45" t="s">
        <v>1074</v>
      </c>
      <c r="B504" s="58">
        <v>31385004610471</v>
      </c>
      <c r="C504" s="45" t="s">
        <v>2680</v>
      </c>
      <c r="D504" s="59">
        <v>44474</v>
      </c>
      <c r="E504" s="46">
        <v>20</v>
      </c>
      <c r="F504" s="45" t="s">
        <v>1240</v>
      </c>
      <c r="G504" s="60">
        <v>44841</v>
      </c>
      <c r="H504" s="45" t="s">
        <v>2181</v>
      </c>
      <c r="I504" s="45" t="s">
        <v>2681</v>
      </c>
      <c r="J504" s="47">
        <v>20</v>
      </c>
    </row>
    <row r="505" spans="1:10" x14ac:dyDescent="0.5">
      <c r="A505" s="48" t="s">
        <v>232</v>
      </c>
      <c r="B505" s="48"/>
      <c r="C505" s="48"/>
      <c r="D505" s="48"/>
      <c r="E505" s="48"/>
      <c r="F505" s="48"/>
      <c r="G505" s="48"/>
      <c r="H505" s="48"/>
      <c r="I505" s="48"/>
      <c r="J505" s="49">
        <v>98</v>
      </c>
    </row>
    <row r="509" spans="1:10" ht="10.5" customHeight="1" x14ac:dyDescent="0.5">
      <c r="A509" s="74" t="s">
        <v>221</v>
      </c>
      <c r="B509" s="74"/>
      <c r="C509" s="74"/>
      <c r="D509" s="74"/>
      <c r="E509" s="74"/>
      <c r="F509" s="74"/>
      <c r="G509" s="74"/>
      <c r="H509" s="74"/>
      <c r="I509" s="74"/>
      <c r="J509" s="74"/>
    </row>
    <row r="510" spans="1:10" ht="10.5" customHeight="1" x14ac:dyDescent="0.5">
      <c r="A510" s="73" t="s">
        <v>3617</v>
      </c>
      <c r="B510" s="73"/>
      <c r="C510" s="73"/>
      <c r="D510" s="73"/>
      <c r="E510" s="73"/>
      <c r="F510" s="73"/>
      <c r="G510" s="73"/>
      <c r="H510" s="73"/>
      <c r="I510" s="73"/>
      <c r="J510" s="73"/>
    </row>
    <row r="512" spans="1:10" ht="30.6" x14ac:dyDescent="0.5">
      <c r="A512" s="43" t="s">
        <v>283</v>
      </c>
      <c r="B512" s="43" t="s">
        <v>310</v>
      </c>
      <c r="C512" s="43" t="s">
        <v>1231</v>
      </c>
      <c r="D512" s="43" t="s">
        <v>1232</v>
      </c>
      <c r="E512" s="43" t="s">
        <v>1233</v>
      </c>
      <c r="F512" s="43" t="s">
        <v>225</v>
      </c>
      <c r="G512" s="43" t="s">
        <v>1234</v>
      </c>
      <c r="H512" s="43" t="s">
        <v>1235</v>
      </c>
      <c r="I512" s="43" t="s">
        <v>1236</v>
      </c>
      <c r="J512" s="44" t="s">
        <v>1237</v>
      </c>
    </row>
    <row r="513" spans="1:10" ht="122.4" x14ac:dyDescent="0.5">
      <c r="A513" s="72" t="s">
        <v>383</v>
      </c>
      <c r="B513" s="58">
        <v>30052006422385</v>
      </c>
      <c r="C513" s="45" t="s">
        <v>1274</v>
      </c>
      <c r="D513" s="59">
        <v>44473</v>
      </c>
      <c r="E513" s="46">
        <v>7.9</v>
      </c>
      <c r="F513" s="45" t="s">
        <v>1240</v>
      </c>
      <c r="G513" s="60">
        <v>44841</v>
      </c>
      <c r="H513" s="45" t="s">
        <v>1241</v>
      </c>
      <c r="I513" s="45" t="s">
        <v>1275</v>
      </c>
      <c r="J513" s="47">
        <v>7.9</v>
      </c>
    </row>
    <row r="514" spans="1:10" ht="112.2" x14ac:dyDescent="0.5">
      <c r="A514" s="72"/>
      <c r="B514" s="58">
        <v>30052006042498</v>
      </c>
      <c r="C514" s="45" t="s">
        <v>1276</v>
      </c>
      <c r="D514" s="59">
        <v>44517</v>
      </c>
      <c r="E514" s="46">
        <v>18</v>
      </c>
      <c r="F514" s="45" t="s">
        <v>1240</v>
      </c>
      <c r="G514" s="60">
        <v>44883</v>
      </c>
      <c r="H514" s="45" t="s">
        <v>1241</v>
      </c>
      <c r="I514" s="45" t="s">
        <v>1277</v>
      </c>
      <c r="J514" s="47">
        <v>18</v>
      </c>
    </row>
    <row r="515" spans="1:10" ht="91.8" x14ac:dyDescent="0.5">
      <c r="A515" s="45" t="s">
        <v>686</v>
      </c>
      <c r="B515" s="58">
        <v>30052007153401</v>
      </c>
      <c r="C515" s="45" t="s">
        <v>1391</v>
      </c>
      <c r="D515" s="59">
        <v>44497</v>
      </c>
      <c r="E515" s="46">
        <v>8.99</v>
      </c>
      <c r="F515" s="45" t="s">
        <v>1240</v>
      </c>
      <c r="G515" s="60">
        <v>44862</v>
      </c>
      <c r="H515" s="45" t="s">
        <v>1241</v>
      </c>
      <c r="I515" s="45" t="s">
        <v>1392</v>
      </c>
      <c r="J515" s="47">
        <v>8.99</v>
      </c>
    </row>
    <row r="516" spans="1:10" ht="81.599999999999994" x14ac:dyDescent="0.5">
      <c r="A516" s="45" t="s">
        <v>284</v>
      </c>
      <c r="B516" s="58">
        <v>30052005426536</v>
      </c>
      <c r="C516" s="45" t="s">
        <v>1438</v>
      </c>
      <c r="D516" s="59">
        <v>44519</v>
      </c>
      <c r="E516" s="46">
        <v>8.92</v>
      </c>
      <c r="F516" s="45" t="s">
        <v>1240</v>
      </c>
      <c r="G516" s="60">
        <v>44890</v>
      </c>
      <c r="H516" s="45" t="s">
        <v>1241</v>
      </c>
      <c r="I516" s="45" t="s">
        <v>1439</v>
      </c>
      <c r="J516" s="47">
        <v>8.92</v>
      </c>
    </row>
    <row r="517" spans="1:10" ht="102" x14ac:dyDescent="0.5">
      <c r="A517" s="45" t="s">
        <v>244</v>
      </c>
      <c r="B517" s="58">
        <v>30052006373976</v>
      </c>
      <c r="C517" s="45" t="s">
        <v>1585</v>
      </c>
      <c r="D517" s="59">
        <v>44471</v>
      </c>
      <c r="E517" s="46">
        <v>23.99</v>
      </c>
      <c r="F517" s="45" t="s">
        <v>1240</v>
      </c>
      <c r="G517" s="60">
        <v>44841</v>
      </c>
      <c r="H517" s="45" t="s">
        <v>1241</v>
      </c>
      <c r="I517" s="45" t="s">
        <v>1586</v>
      </c>
      <c r="J517" s="47">
        <v>23.99</v>
      </c>
    </row>
    <row r="518" spans="1:10" ht="91.8" x14ac:dyDescent="0.5">
      <c r="A518" s="45" t="s">
        <v>998</v>
      </c>
      <c r="B518" s="58">
        <v>30052005384164</v>
      </c>
      <c r="C518" s="45" t="s">
        <v>1720</v>
      </c>
      <c r="D518" s="59">
        <v>44558</v>
      </c>
      <c r="E518" s="46">
        <v>29.99</v>
      </c>
      <c r="F518" s="45" t="s">
        <v>1240</v>
      </c>
      <c r="G518" s="60">
        <v>44925</v>
      </c>
      <c r="H518" s="45" t="s">
        <v>1721</v>
      </c>
      <c r="I518" s="45" t="s">
        <v>1722</v>
      </c>
      <c r="J518" s="47">
        <v>29.99</v>
      </c>
    </row>
    <row r="519" spans="1:10" ht="91.8" x14ac:dyDescent="0.5">
      <c r="A519" s="72" t="s">
        <v>245</v>
      </c>
      <c r="B519" s="58">
        <v>30052005385641</v>
      </c>
      <c r="C519" s="45" t="s">
        <v>1846</v>
      </c>
      <c r="D519" s="59">
        <v>44473</v>
      </c>
      <c r="E519" s="46">
        <v>7.99</v>
      </c>
      <c r="F519" s="45" t="s">
        <v>1240</v>
      </c>
      <c r="G519" s="60">
        <v>44841</v>
      </c>
      <c r="H519" s="45" t="s">
        <v>1433</v>
      </c>
      <c r="I519" s="45" t="s">
        <v>1847</v>
      </c>
      <c r="J519" s="47">
        <v>7.99</v>
      </c>
    </row>
    <row r="520" spans="1:10" ht="81.599999999999994" x14ac:dyDescent="0.5">
      <c r="A520" s="72"/>
      <c r="B520" s="58">
        <v>30052006507797</v>
      </c>
      <c r="C520" s="45" t="s">
        <v>1848</v>
      </c>
      <c r="D520" s="59">
        <v>44507</v>
      </c>
      <c r="E520" s="46">
        <v>27</v>
      </c>
      <c r="F520" s="45" t="s">
        <v>1240</v>
      </c>
      <c r="G520" s="60">
        <v>44876</v>
      </c>
      <c r="H520" s="45" t="s">
        <v>1241</v>
      </c>
      <c r="I520" s="45" t="s">
        <v>1849</v>
      </c>
      <c r="J520" s="47">
        <v>27</v>
      </c>
    </row>
    <row r="521" spans="1:10" ht="102" x14ac:dyDescent="0.5">
      <c r="A521" s="45" t="s">
        <v>675</v>
      </c>
      <c r="B521" s="58">
        <v>30052006431345</v>
      </c>
      <c r="C521" s="45" t="s">
        <v>2456</v>
      </c>
      <c r="D521" s="59">
        <v>44544</v>
      </c>
      <c r="E521" s="46">
        <v>16.149999999999999</v>
      </c>
      <c r="F521" s="45" t="s">
        <v>1240</v>
      </c>
      <c r="G521" s="60">
        <v>44911</v>
      </c>
      <c r="H521" s="45" t="s">
        <v>1241</v>
      </c>
      <c r="I521" s="45" t="s">
        <v>2457</v>
      </c>
      <c r="J521" s="47">
        <v>16.149999999999999</v>
      </c>
    </row>
    <row r="522" spans="1:10" ht="102" x14ac:dyDescent="0.5">
      <c r="A522" s="72" t="s">
        <v>321</v>
      </c>
      <c r="B522" s="58">
        <v>30052005325126</v>
      </c>
      <c r="C522" s="45" t="s">
        <v>2555</v>
      </c>
      <c r="D522" s="59">
        <v>44479</v>
      </c>
      <c r="E522" s="46">
        <v>23.99</v>
      </c>
      <c r="F522" s="45" t="s">
        <v>1240</v>
      </c>
      <c r="G522" s="60">
        <v>44848</v>
      </c>
      <c r="H522" s="45" t="s">
        <v>2556</v>
      </c>
      <c r="I522" s="45" t="s">
        <v>2557</v>
      </c>
      <c r="J522" s="47">
        <v>23.99</v>
      </c>
    </row>
    <row r="523" spans="1:10" ht="102" x14ac:dyDescent="0.5">
      <c r="A523" s="72"/>
      <c r="B523" s="58">
        <v>30052005325134</v>
      </c>
      <c r="C523" s="45" t="s">
        <v>2558</v>
      </c>
      <c r="D523" s="59">
        <v>44479</v>
      </c>
      <c r="E523" s="46">
        <v>51.99</v>
      </c>
      <c r="F523" s="45" t="s">
        <v>1240</v>
      </c>
      <c r="G523" s="60">
        <v>44848</v>
      </c>
      <c r="H523" s="45" t="s">
        <v>2556</v>
      </c>
      <c r="I523" s="45" t="s">
        <v>2559</v>
      </c>
      <c r="J523" s="47">
        <v>51.99</v>
      </c>
    </row>
    <row r="524" spans="1:10" ht="102" x14ac:dyDescent="0.5">
      <c r="A524" s="72"/>
      <c r="B524" s="58">
        <v>30052005326017</v>
      </c>
      <c r="C524" s="45" t="s">
        <v>2560</v>
      </c>
      <c r="D524" s="59">
        <v>44479</v>
      </c>
      <c r="E524" s="46">
        <v>23.19</v>
      </c>
      <c r="F524" s="45" t="s">
        <v>1240</v>
      </c>
      <c r="G524" s="60">
        <v>44848</v>
      </c>
      <c r="H524" s="45" t="s">
        <v>2556</v>
      </c>
      <c r="I524" s="45" t="s">
        <v>2561</v>
      </c>
      <c r="J524" s="47">
        <v>23.19</v>
      </c>
    </row>
    <row r="525" spans="1:10" ht="132.6" x14ac:dyDescent="0.5">
      <c r="A525" s="72"/>
      <c r="B525" s="58">
        <v>30052005341131</v>
      </c>
      <c r="C525" s="45" t="s">
        <v>2562</v>
      </c>
      <c r="D525" s="59">
        <v>44479</v>
      </c>
      <c r="E525" s="46">
        <v>51.99</v>
      </c>
      <c r="F525" s="45" t="s">
        <v>1240</v>
      </c>
      <c r="G525" s="60">
        <v>44848</v>
      </c>
      <c r="H525" s="45" t="s">
        <v>2556</v>
      </c>
      <c r="I525" s="45" t="s">
        <v>2563</v>
      </c>
      <c r="J525" s="47">
        <v>51.99</v>
      </c>
    </row>
    <row r="526" spans="1:10" ht="132.6" x14ac:dyDescent="0.5">
      <c r="A526" s="72"/>
      <c r="B526" s="58">
        <v>30052006251289</v>
      </c>
      <c r="C526" s="45" t="s">
        <v>2564</v>
      </c>
      <c r="D526" s="59">
        <v>44479</v>
      </c>
      <c r="E526" s="46">
        <v>35.24</v>
      </c>
      <c r="F526" s="45" t="s">
        <v>1240</v>
      </c>
      <c r="G526" s="60">
        <v>44848</v>
      </c>
      <c r="H526" s="45" t="s">
        <v>2556</v>
      </c>
      <c r="I526" s="45" t="s">
        <v>2565</v>
      </c>
      <c r="J526" s="47">
        <v>35.24</v>
      </c>
    </row>
    <row r="527" spans="1:10" ht="102" x14ac:dyDescent="0.5">
      <c r="A527" s="72"/>
      <c r="B527" s="58">
        <v>30052005250134</v>
      </c>
      <c r="C527" s="45" t="s">
        <v>2566</v>
      </c>
      <c r="D527" s="59">
        <v>44530</v>
      </c>
      <c r="E527" s="46">
        <v>12.54</v>
      </c>
      <c r="F527" s="45" t="s">
        <v>1240</v>
      </c>
      <c r="G527" s="60">
        <v>44897</v>
      </c>
      <c r="H527" s="45" t="s">
        <v>1241</v>
      </c>
      <c r="I527" s="45" t="s">
        <v>2567</v>
      </c>
      <c r="J527" s="47">
        <v>12.54</v>
      </c>
    </row>
    <row r="528" spans="1:10" ht="81.599999999999994" x14ac:dyDescent="0.5">
      <c r="A528" s="72"/>
      <c r="B528" s="58">
        <v>30052005279059</v>
      </c>
      <c r="C528" s="45" t="s">
        <v>2568</v>
      </c>
      <c r="D528" s="59">
        <v>44530</v>
      </c>
      <c r="E528" s="46">
        <v>7.99</v>
      </c>
      <c r="F528" s="45" t="s">
        <v>1240</v>
      </c>
      <c r="G528" s="60">
        <v>44897</v>
      </c>
      <c r="H528" s="45" t="s">
        <v>1241</v>
      </c>
      <c r="I528" s="45" t="s">
        <v>2569</v>
      </c>
      <c r="J528" s="47">
        <v>7.99</v>
      </c>
    </row>
    <row r="529" spans="1:10" ht="81.599999999999994" x14ac:dyDescent="0.5">
      <c r="A529" s="72"/>
      <c r="B529" s="58">
        <v>30052005213389</v>
      </c>
      <c r="C529" s="45" t="s">
        <v>2570</v>
      </c>
      <c r="D529" s="59">
        <v>44483</v>
      </c>
      <c r="E529" s="46">
        <v>10.199999999999999</v>
      </c>
      <c r="F529" s="45" t="s">
        <v>1240</v>
      </c>
      <c r="G529" s="60">
        <v>44848</v>
      </c>
      <c r="H529" s="45" t="s">
        <v>1241</v>
      </c>
      <c r="I529" s="45" t="s">
        <v>2571</v>
      </c>
      <c r="J529" s="47">
        <v>10.199999999999999</v>
      </c>
    </row>
    <row r="530" spans="1:10" ht="81.599999999999994" x14ac:dyDescent="0.5">
      <c r="A530" s="72"/>
      <c r="B530" s="58">
        <v>30052006888593</v>
      </c>
      <c r="C530" s="45" t="s">
        <v>2572</v>
      </c>
      <c r="D530" s="59">
        <v>44474</v>
      </c>
      <c r="E530" s="46">
        <v>5</v>
      </c>
      <c r="F530" s="45" t="s">
        <v>1240</v>
      </c>
      <c r="G530" s="60">
        <v>44841</v>
      </c>
      <c r="H530" s="45" t="s">
        <v>2573</v>
      </c>
      <c r="I530" s="45" t="s">
        <v>2574</v>
      </c>
      <c r="J530" s="47">
        <v>5</v>
      </c>
    </row>
    <row r="531" spans="1:10" ht="81.599999999999994" x14ac:dyDescent="0.5">
      <c r="A531" s="45" t="s">
        <v>3099</v>
      </c>
      <c r="B531" s="58">
        <v>30052006857549</v>
      </c>
      <c r="C531" s="45" t="s">
        <v>2617</v>
      </c>
      <c r="D531" s="59">
        <v>44496</v>
      </c>
      <c r="E531" s="46">
        <v>59.99</v>
      </c>
      <c r="F531" s="45" t="s">
        <v>1240</v>
      </c>
      <c r="G531" s="60">
        <v>44862</v>
      </c>
      <c r="H531" s="45" t="s">
        <v>1555</v>
      </c>
      <c r="I531" s="45" t="s">
        <v>2618</v>
      </c>
      <c r="J531" s="47">
        <v>59.99</v>
      </c>
    </row>
    <row r="532" spans="1:10" ht="91.8" x14ac:dyDescent="0.5">
      <c r="A532" s="72" t="s">
        <v>229</v>
      </c>
      <c r="B532" s="58">
        <v>30052006878339</v>
      </c>
      <c r="C532" s="45" t="s">
        <v>2649</v>
      </c>
      <c r="D532" s="59">
        <v>44521</v>
      </c>
      <c r="E532" s="46">
        <v>5</v>
      </c>
      <c r="F532" s="45" t="s">
        <v>1240</v>
      </c>
      <c r="G532" s="60">
        <v>44890</v>
      </c>
      <c r="H532" s="45" t="s">
        <v>2573</v>
      </c>
      <c r="I532" s="45" t="s">
        <v>2650</v>
      </c>
      <c r="J532" s="47">
        <v>5</v>
      </c>
    </row>
    <row r="533" spans="1:10" ht="91.8" x14ac:dyDescent="0.5">
      <c r="A533" s="72"/>
      <c r="B533" s="58">
        <v>30052006888551</v>
      </c>
      <c r="C533" s="45" t="s">
        <v>2649</v>
      </c>
      <c r="D533" s="59">
        <v>44521</v>
      </c>
      <c r="E533" s="46">
        <v>5</v>
      </c>
      <c r="F533" s="45" t="s">
        <v>1240</v>
      </c>
      <c r="G533" s="60">
        <v>44890</v>
      </c>
      <c r="H533" s="45" t="s">
        <v>2573</v>
      </c>
      <c r="I533" s="45" t="s">
        <v>2651</v>
      </c>
      <c r="J533" s="47">
        <v>5</v>
      </c>
    </row>
    <row r="534" spans="1:10" ht="91.8" x14ac:dyDescent="0.5">
      <c r="A534" s="72"/>
      <c r="B534" s="58">
        <v>30052006889039</v>
      </c>
      <c r="C534" s="45" t="s">
        <v>2649</v>
      </c>
      <c r="D534" s="59">
        <v>44506</v>
      </c>
      <c r="E534" s="46">
        <v>5</v>
      </c>
      <c r="F534" s="45" t="s">
        <v>1240</v>
      </c>
      <c r="G534" s="60">
        <v>44876</v>
      </c>
      <c r="H534" s="45" t="s">
        <v>2573</v>
      </c>
      <c r="I534" s="45" t="s">
        <v>2652</v>
      </c>
      <c r="J534" s="47">
        <v>5</v>
      </c>
    </row>
    <row r="535" spans="1:10" ht="91.8" x14ac:dyDescent="0.5">
      <c r="A535" s="72" t="s">
        <v>1074</v>
      </c>
      <c r="B535" s="58">
        <v>30052004251992</v>
      </c>
      <c r="C535" s="45" t="s">
        <v>2682</v>
      </c>
      <c r="D535" s="59">
        <v>44505</v>
      </c>
      <c r="E535" s="46">
        <v>12</v>
      </c>
      <c r="F535" s="45" t="s">
        <v>1240</v>
      </c>
      <c r="G535" s="60">
        <v>44876</v>
      </c>
      <c r="H535" s="45" t="s">
        <v>1241</v>
      </c>
      <c r="I535" s="45" t="s">
        <v>2683</v>
      </c>
      <c r="J535" s="47">
        <v>12</v>
      </c>
    </row>
    <row r="536" spans="1:10" ht="102" x14ac:dyDescent="0.5">
      <c r="A536" s="72"/>
      <c r="B536" s="58">
        <v>30052004473752</v>
      </c>
      <c r="C536" s="45" t="s">
        <v>2684</v>
      </c>
      <c r="D536" s="59">
        <v>44505</v>
      </c>
      <c r="E536" s="46">
        <v>5.59</v>
      </c>
      <c r="F536" s="45" t="s">
        <v>1240</v>
      </c>
      <c r="G536" s="60">
        <v>44876</v>
      </c>
      <c r="H536" s="45" t="s">
        <v>1241</v>
      </c>
      <c r="I536" s="45" t="s">
        <v>2685</v>
      </c>
      <c r="J536" s="47">
        <v>5.59</v>
      </c>
    </row>
    <row r="537" spans="1:10" ht="102" x14ac:dyDescent="0.5">
      <c r="A537" s="72"/>
      <c r="B537" s="58">
        <v>30052005070235</v>
      </c>
      <c r="C537" s="45" t="s">
        <v>2686</v>
      </c>
      <c r="D537" s="59">
        <v>44505</v>
      </c>
      <c r="E537" s="46">
        <v>9.9499999999999993</v>
      </c>
      <c r="F537" s="45" t="s">
        <v>1240</v>
      </c>
      <c r="G537" s="60">
        <v>44876</v>
      </c>
      <c r="H537" s="45" t="s">
        <v>1241</v>
      </c>
      <c r="I537" s="45" t="s">
        <v>2687</v>
      </c>
      <c r="J537" s="47">
        <v>9.9499999999999993</v>
      </c>
    </row>
    <row r="538" spans="1:10" ht="81.599999999999994" x14ac:dyDescent="0.5">
      <c r="A538" s="72"/>
      <c r="B538" s="58">
        <v>30052005294785</v>
      </c>
      <c r="C538" s="45" t="s">
        <v>2688</v>
      </c>
      <c r="D538" s="59">
        <v>44505</v>
      </c>
      <c r="E538" s="46">
        <v>12.99</v>
      </c>
      <c r="F538" s="45" t="s">
        <v>1240</v>
      </c>
      <c r="G538" s="60">
        <v>44876</v>
      </c>
      <c r="H538" s="45" t="s">
        <v>1241</v>
      </c>
      <c r="I538" s="45" t="s">
        <v>2689</v>
      </c>
      <c r="J538" s="47">
        <v>12.99</v>
      </c>
    </row>
    <row r="539" spans="1:10" ht="102" x14ac:dyDescent="0.5">
      <c r="A539" s="72"/>
      <c r="B539" s="58">
        <v>30052005296137</v>
      </c>
      <c r="C539" s="45" t="s">
        <v>2690</v>
      </c>
      <c r="D539" s="59">
        <v>44505</v>
      </c>
      <c r="E539" s="46">
        <v>13.99</v>
      </c>
      <c r="F539" s="45" t="s">
        <v>1240</v>
      </c>
      <c r="G539" s="60">
        <v>44876</v>
      </c>
      <c r="H539" s="45" t="s">
        <v>1241</v>
      </c>
      <c r="I539" s="45" t="s">
        <v>2691</v>
      </c>
      <c r="J539" s="47">
        <v>13.99</v>
      </c>
    </row>
    <row r="540" spans="1:10" ht="102" x14ac:dyDescent="0.5">
      <c r="A540" s="72"/>
      <c r="B540" s="58">
        <v>30052006597749</v>
      </c>
      <c r="C540" s="45" t="s">
        <v>2692</v>
      </c>
      <c r="D540" s="59">
        <v>44505</v>
      </c>
      <c r="E540" s="46">
        <v>10.39</v>
      </c>
      <c r="F540" s="45" t="s">
        <v>1240</v>
      </c>
      <c r="G540" s="60">
        <v>44876</v>
      </c>
      <c r="H540" s="45" t="s">
        <v>1241</v>
      </c>
      <c r="I540" s="45" t="s">
        <v>2693</v>
      </c>
      <c r="J540" s="47">
        <v>10.39</v>
      </c>
    </row>
    <row r="541" spans="1:10" ht="91.8" x14ac:dyDescent="0.5">
      <c r="A541" s="45" t="s">
        <v>2956</v>
      </c>
      <c r="B541" s="58">
        <v>30052007372944</v>
      </c>
      <c r="C541" s="45" t="s">
        <v>2804</v>
      </c>
      <c r="D541" s="59">
        <v>44533</v>
      </c>
      <c r="E541" s="46">
        <v>15.26</v>
      </c>
      <c r="F541" s="45" t="s">
        <v>1240</v>
      </c>
      <c r="G541" s="60">
        <v>44904</v>
      </c>
      <c r="H541" s="45" t="s">
        <v>1241</v>
      </c>
      <c r="I541" s="45" t="s">
        <v>2805</v>
      </c>
      <c r="J541" s="47">
        <v>15.26</v>
      </c>
    </row>
    <row r="542" spans="1:10" x14ac:dyDescent="0.5">
      <c r="A542" s="48" t="s">
        <v>232</v>
      </c>
      <c r="B542" s="48"/>
      <c r="C542" s="48"/>
      <c r="D542" s="48"/>
      <c r="E542" s="48"/>
      <c r="F542" s="48"/>
      <c r="G542" s="48"/>
      <c r="H542" s="48"/>
      <c r="I542" s="48"/>
      <c r="J542" s="49">
        <v>526.22</v>
      </c>
    </row>
    <row r="546" spans="1:10" ht="10.5" customHeight="1" x14ac:dyDescent="0.5">
      <c r="A546" s="74" t="s">
        <v>221</v>
      </c>
      <c r="B546" s="74"/>
      <c r="C546" s="74"/>
      <c r="D546" s="74"/>
      <c r="E546" s="74"/>
      <c r="F546" s="74"/>
      <c r="G546" s="74"/>
      <c r="H546" s="74"/>
      <c r="I546" s="74"/>
      <c r="J546" s="74"/>
    </row>
    <row r="547" spans="1:10" ht="10.5" customHeight="1" x14ac:dyDescent="0.5">
      <c r="A547" s="73" t="s">
        <v>3618</v>
      </c>
      <c r="B547" s="73"/>
      <c r="C547" s="73"/>
      <c r="D547" s="73"/>
      <c r="E547" s="73"/>
      <c r="F547" s="73"/>
      <c r="G547" s="73"/>
      <c r="H547" s="73"/>
      <c r="I547" s="73"/>
      <c r="J547" s="73"/>
    </row>
    <row r="549" spans="1:10" ht="30.6" x14ac:dyDescent="0.5">
      <c r="A549" s="43" t="s">
        <v>283</v>
      </c>
      <c r="B549" s="43" t="s">
        <v>310</v>
      </c>
      <c r="C549" s="43" t="s">
        <v>1231</v>
      </c>
      <c r="D549" s="43" t="s">
        <v>1232</v>
      </c>
      <c r="E549" s="43" t="s">
        <v>1233</v>
      </c>
      <c r="F549" s="43" t="s">
        <v>225</v>
      </c>
      <c r="G549" s="43" t="s">
        <v>1234</v>
      </c>
      <c r="H549" s="43" t="s">
        <v>1235</v>
      </c>
      <c r="I549" s="43" t="s">
        <v>1236</v>
      </c>
      <c r="J549" s="44" t="s">
        <v>1237</v>
      </c>
    </row>
    <row r="550" spans="1:10" ht="132.6" x14ac:dyDescent="0.5">
      <c r="A550" s="45" t="s">
        <v>234</v>
      </c>
      <c r="B550" s="58">
        <v>36088001618480</v>
      </c>
      <c r="C550" s="45" t="s">
        <v>1331</v>
      </c>
      <c r="D550" s="59">
        <v>44552</v>
      </c>
      <c r="E550" s="46">
        <v>15</v>
      </c>
      <c r="F550" s="45" t="s">
        <v>1240</v>
      </c>
      <c r="G550" s="60">
        <v>44918</v>
      </c>
      <c r="H550" s="45" t="s">
        <v>1241</v>
      </c>
      <c r="I550" s="45" t="s">
        <v>1332</v>
      </c>
      <c r="J550" s="47">
        <v>15</v>
      </c>
    </row>
    <row r="551" spans="1:10" ht="102" x14ac:dyDescent="0.5">
      <c r="A551" s="45" t="s">
        <v>239</v>
      </c>
      <c r="B551" s="58">
        <v>36088001373953</v>
      </c>
      <c r="C551" s="45" t="s">
        <v>2183</v>
      </c>
      <c r="D551" s="59">
        <v>44482</v>
      </c>
      <c r="E551" s="46">
        <v>29</v>
      </c>
      <c r="F551" s="45" t="s">
        <v>1240</v>
      </c>
      <c r="G551" s="60">
        <v>44848</v>
      </c>
      <c r="H551" s="45" t="s">
        <v>1241</v>
      </c>
      <c r="I551" s="45" t="s">
        <v>2184</v>
      </c>
      <c r="J551" s="47">
        <v>29</v>
      </c>
    </row>
    <row r="552" spans="1:10" ht="91.8" x14ac:dyDescent="0.5">
      <c r="A552" s="45" t="s">
        <v>3197</v>
      </c>
      <c r="B552" s="58">
        <v>36088001616336</v>
      </c>
      <c r="C552" s="45" t="s">
        <v>2485</v>
      </c>
      <c r="D552" s="59">
        <v>44528</v>
      </c>
      <c r="E552" s="46">
        <v>20</v>
      </c>
      <c r="F552" s="45" t="s">
        <v>1240</v>
      </c>
      <c r="G552" s="60">
        <v>44897</v>
      </c>
      <c r="H552" s="45" t="s">
        <v>1241</v>
      </c>
      <c r="I552" s="45" t="s">
        <v>2486</v>
      </c>
      <c r="J552" s="47">
        <v>20</v>
      </c>
    </row>
    <row r="553" spans="1:10" ht="91.8" x14ac:dyDescent="0.5">
      <c r="A553" s="45" t="s">
        <v>258</v>
      </c>
      <c r="B553" s="58">
        <v>36088001655391</v>
      </c>
      <c r="C553" s="45" t="s">
        <v>2546</v>
      </c>
      <c r="D553" s="59">
        <v>44476</v>
      </c>
      <c r="E553" s="46">
        <v>25</v>
      </c>
      <c r="F553" s="45" t="s">
        <v>1240</v>
      </c>
      <c r="G553" s="60">
        <v>44841</v>
      </c>
      <c r="H553" s="45" t="s">
        <v>1241</v>
      </c>
      <c r="I553" s="45" t="s">
        <v>2547</v>
      </c>
      <c r="J553" s="47">
        <v>25</v>
      </c>
    </row>
    <row r="554" spans="1:10" x14ac:dyDescent="0.5">
      <c r="A554" s="48" t="s">
        <v>232</v>
      </c>
      <c r="B554" s="48"/>
      <c r="C554" s="48"/>
      <c r="D554" s="48"/>
      <c r="E554" s="48"/>
      <c r="F554" s="48"/>
      <c r="G554" s="48"/>
      <c r="H554" s="48"/>
      <c r="I554" s="48"/>
      <c r="J554" s="49">
        <v>89</v>
      </c>
    </row>
    <row r="558" spans="1:10" ht="10.5" customHeight="1" x14ac:dyDescent="0.5">
      <c r="A558" s="74" t="s">
        <v>221</v>
      </c>
      <c r="B558" s="74"/>
      <c r="C558" s="74"/>
      <c r="D558" s="74"/>
      <c r="E558" s="74"/>
      <c r="F558" s="74"/>
      <c r="G558" s="74"/>
      <c r="H558" s="74"/>
      <c r="I558" s="74"/>
      <c r="J558" s="74"/>
    </row>
    <row r="559" spans="1:10" ht="10.5" customHeight="1" x14ac:dyDescent="0.5">
      <c r="A559" s="73" t="s">
        <v>3619</v>
      </c>
      <c r="B559" s="73"/>
      <c r="C559" s="73"/>
      <c r="D559" s="73"/>
      <c r="E559" s="73"/>
      <c r="F559" s="73"/>
      <c r="G559" s="73"/>
      <c r="H559" s="73"/>
      <c r="I559" s="73"/>
      <c r="J559" s="73"/>
    </row>
    <row r="561" spans="1:10" ht="30.6" x14ac:dyDescent="0.5">
      <c r="A561" s="43" t="s">
        <v>283</v>
      </c>
      <c r="B561" s="43" t="s">
        <v>310</v>
      </c>
      <c r="C561" s="43" t="s">
        <v>1231</v>
      </c>
      <c r="D561" s="43" t="s">
        <v>1232</v>
      </c>
      <c r="E561" s="43" t="s">
        <v>1233</v>
      </c>
      <c r="F561" s="43" t="s">
        <v>225</v>
      </c>
      <c r="G561" s="43" t="s">
        <v>1234</v>
      </c>
      <c r="H561" s="43" t="s">
        <v>1235</v>
      </c>
      <c r="I561" s="43" t="s">
        <v>1236</v>
      </c>
      <c r="J561" s="44" t="s">
        <v>1237</v>
      </c>
    </row>
    <row r="562" spans="1:10" ht="132.6" x14ac:dyDescent="0.5">
      <c r="A562" s="45" t="s">
        <v>1188</v>
      </c>
      <c r="B562" s="58">
        <v>31136001913073</v>
      </c>
      <c r="C562" s="45" t="s">
        <v>2078</v>
      </c>
      <c r="D562" s="59">
        <v>44538</v>
      </c>
      <c r="E562" s="46">
        <v>10</v>
      </c>
      <c r="F562" s="45" t="s">
        <v>1240</v>
      </c>
      <c r="G562" s="60">
        <v>44904</v>
      </c>
      <c r="H562" s="45" t="s">
        <v>1419</v>
      </c>
      <c r="I562" s="45" t="s">
        <v>2079</v>
      </c>
      <c r="J562" s="47">
        <v>10</v>
      </c>
    </row>
    <row r="563" spans="1:10" ht="91.8" x14ac:dyDescent="0.5">
      <c r="A563" s="45" t="s">
        <v>277</v>
      </c>
      <c r="B563" s="58">
        <v>31136002188550</v>
      </c>
      <c r="C563" s="45" t="s">
        <v>2261</v>
      </c>
      <c r="D563" s="59">
        <v>44532</v>
      </c>
      <c r="E563" s="46">
        <v>25</v>
      </c>
      <c r="F563" s="45" t="s">
        <v>1240</v>
      </c>
      <c r="G563" s="60">
        <v>44897</v>
      </c>
      <c r="H563" s="45" t="s">
        <v>1241</v>
      </c>
      <c r="I563" s="45" t="s">
        <v>2262</v>
      </c>
      <c r="J563" s="47">
        <v>25</v>
      </c>
    </row>
    <row r="564" spans="1:10" x14ac:dyDescent="0.5">
      <c r="A564" s="48" t="s">
        <v>232</v>
      </c>
      <c r="B564" s="48"/>
      <c r="C564" s="48"/>
      <c r="D564" s="48"/>
      <c r="E564" s="48"/>
      <c r="F564" s="48"/>
      <c r="G564" s="48"/>
      <c r="H564" s="48"/>
      <c r="I564" s="48"/>
      <c r="J564" s="49">
        <v>35</v>
      </c>
    </row>
    <row r="568" spans="1:10" ht="10.5" customHeight="1" x14ac:dyDescent="0.5">
      <c r="A568" s="74" t="s">
        <v>221</v>
      </c>
      <c r="B568" s="74"/>
      <c r="C568" s="74"/>
      <c r="D568" s="74"/>
      <c r="E568" s="74"/>
      <c r="F568" s="74"/>
      <c r="G568" s="74"/>
      <c r="H568" s="74"/>
      <c r="I568" s="74"/>
      <c r="J568" s="74"/>
    </row>
    <row r="569" spans="1:10" ht="10.5" customHeight="1" x14ac:dyDescent="0.5">
      <c r="A569" s="73" t="s">
        <v>3620</v>
      </c>
      <c r="B569" s="73"/>
      <c r="C569" s="73"/>
      <c r="D569" s="73"/>
      <c r="E569" s="73"/>
      <c r="F569" s="73"/>
      <c r="G569" s="73"/>
      <c r="H569" s="73"/>
      <c r="I569" s="73"/>
      <c r="J569" s="73"/>
    </row>
    <row r="571" spans="1:10" ht="30.6" x14ac:dyDescent="0.5">
      <c r="A571" s="43" t="s">
        <v>283</v>
      </c>
      <c r="B571" s="43" t="s">
        <v>310</v>
      </c>
      <c r="C571" s="43" t="s">
        <v>1231</v>
      </c>
      <c r="D571" s="43" t="s">
        <v>1232</v>
      </c>
      <c r="E571" s="43" t="s">
        <v>1233</v>
      </c>
      <c r="F571" s="43" t="s">
        <v>225</v>
      </c>
      <c r="G571" s="43" t="s">
        <v>1234</v>
      </c>
      <c r="H571" s="43" t="s">
        <v>1235</v>
      </c>
      <c r="I571" s="43" t="s">
        <v>1236</v>
      </c>
      <c r="J571" s="44" t="s">
        <v>1237</v>
      </c>
    </row>
    <row r="572" spans="1:10" ht="91.8" x14ac:dyDescent="0.5">
      <c r="A572" s="45" t="s">
        <v>473</v>
      </c>
      <c r="B572" s="58">
        <v>31279005603991</v>
      </c>
      <c r="C572" s="45" t="s">
        <v>1371</v>
      </c>
      <c r="D572" s="59">
        <v>44509</v>
      </c>
      <c r="E572" s="46">
        <v>39.99</v>
      </c>
      <c r="F572" s="45" t="s">
        <v>1240</v>
      </c>
      <c r="G572" s="60">
        <v>44876</v>
      </c>
      <c r="H572" s="45" t="s">
        <v>1241</v>
      </c>
      <c r="I572" s="45" t="s">
        <v>1372</v>
      </c>
      <c r="J572" s="47">
        <v>39.99</v>
      </c>
    </row>
    <row r="573" spans="1:10" ht="81.599999999999994" x14ac:dyDescent="0.5">
      <c r="A573" s="45" t="s">
        <v>284</v>
      </c>
      <c r="B573" s="58">
        <v>31279005344877</v>
      </c>
      <c r="C573" s="45" t="s">
        <v>1440</v>
      </c>
      <c r="D573" s="59">
        <v>44530</v>
      </c>
      <c r="E573" s="46">
        <v>6.99</v>
      </c>
      <c r="F573" s="45" t="s">
        <v>1240</v>
      </c>
      <c r="G573" s="60">
        <v>44897</v>
      </c>
      <c r="H573" s="45" t="s">
        <v>1241</v>
      </c>
      <c r="I573" s="45" t="s">
        <v>1441</v>
      </c>
      <c r="J573" s="47">
        <v>6.99</v>
      </c>
    </row>
    <row r="574" spans="1:10" ht="91.8" x14ac:dyDescent="0.5">
      <c r="A574" s="45" t="s">
        <v>425</v>
      </c>
      <c r="B574" s="58">
        <v>31279003916262</v>
      </c>
      <c r="C574" s="45" t="s">
        <v>1661</v>
      </c>
      <c r="D574" s="59">
        <v>44482</v>
      </c>
      <c r="E574" s="46">
        <v>50</v>
      </c>
      <c r="F574" s="45" t="s">
        <v>1240</v>
      </c>
      <c r="G574" s="60">
        <v>44848</v>
      </c>
      <c r="H574" s="45" t="s">
        <v>1241</v>
      </c>
      <c r="I574" s="45" t="s">
        <v>1662</v>
      </c>
      <c r="J574" s="47">
        <v>50</v>
      </c>
    </row>
    <row r="575" spans="1:10" ht="91.8" x14ac:dyDescent="0.5">
      <c r="A575" s="72" t="s">
        <v>585</v>
      </c>
      <c r="B575" s="58">
        <v>31279005496628</v>
      </c>
      <c r="C575" s="45" t="s">
        <v>2745</v>
      </c>
      <c r="D575" s="59">
        <v>44521</v>
      </c>
      <c r="E575" s="46">
        <v>15.99</v>
      </c>
      <c r="F575" s="45" t="s">
        <v>1240</v>
      </c>
      <c r="G575" s="60">
        <v>44890</v>
      </c>
      <c r="H575" s="45" t="s">
        <v>1241</v>
      </c>
      <c r="I575" s="45" t="s">
        <v>2746</v>
      </c>
      <c r="J575" s="47">
        <v>15.99</v>
      </c>
    </row>
    <row r="576" spans="1:10" ht="91.8" x14ac:dyDescent="0.5">
      <c r="A576" s="72"/>
      <c r="B576" s="58">
        <v>31279005600773</v>
      </c>
      <c r="C576" s="45" t="s">
        <v>2747</v>
      </c>
      <c r="D576" s="59">
        <v>44521</v>
      </c>
      <c r="E576" s="46">
        <v>14.9</v>
      </c>
      <c r="F576" s="45" t="s">
        <v>1240</v>
      </c>
      <c r="G576" s="60">
        <v>44890</v>
      </c>
      <c r="H576" s="45" t="s">
        <v>1241</v>
      </c>
      <c r="I576" s="45" t="s">
        <v>2748</v>
      </c>
      <c r="J576" s="47">
        <v>14.9</v>
      </c>
    </row>
    <row r="577" spans="1:10" ht="102" x14ac:dyDescent="0.5">
      <c r="A577" s="45" t="s">
        <v>515</v>
      </c>
      <c r="B577" s="58">
        <v>31279005485308</v>
      </c>
      <c r="C577" s="45" t="s">
        <v>2786</v>
      </c>
      <c r="D577" s="59">
        <v>44471</v>
      </c>
      <c r="E577" s="46">
        <v>11.95</v>
      </c>
      <c r="F577" s="45" t="s">
        <v>1240</v>
      </c>
      <c r="G577" s="60">
        <v>44841</v>
      </c>
      <c r="H577" s="45" t="s">
        <v>1241</v>
      </c>
      <c r="I577" s="45" t="s">
        <v>2787</v>
      </c>
      <c r="J577" s="47">
        <v>11.95</v>
      </c>
    </row>
    <row r="578" spans="1:10" x14ac:dyDescent="0.5">
      <c r="A578" s="48" t="s">
        <v>232</v>
      </c>
      <c r="B578" s="48"/>
      <c r="C578" s="48"/>
      <c r="D578" s="48"/>
      <c r="E578" s="48"/>
      <c r="F578" s="48"/>
      <c r="G578" s="48"/>
      <c r="H578" s="48"/>
      <c r="I578" s="48"/>
      <c r="J578" s="49">
        <v>139.82</v>
      </c>
    </row>
    <row r="582" spans="1:10" ht="10.5" customHeight="1" x14ac:dyDescent="0.5">
      <c r="A582" s="74" t="s">
        <v>221</v>
      </c>
      <c r="B582" s="74"/>
      <c r="C582" s="74"/>
      <c r="D582" s="74"/>
      <c r="E582" s="74"/>
      <c r="F582" s="74"/>
      <c r="G582" s="74"/>
      <c r="H582" s="74"/>
      <c r="I582" s="74"/>
      <c r="J582" s="74"/>
    </row>
    <row r="583" spans="1:10" ht="10.5" customHeight="1" x14ac:dyDescent="0.5">
      <c r="A583" s="73" t="s">
        <v>3621</v>
      </c>
      <c r="B583" s="73"/>
      <c r="C583" s="73"/>
      <c r="D583" s="73"/>
      <c r="E583" s="73"/>
      <c r="F583" s="73"/>
      <c r="G583" s="73"/>
      <c r="H583" s="73"/>
      <c r="I583" s="73"/>
      <c r="J583" s="73"/>
    </row>
    <row r="585" spans="1:10" ht="30.6" x14ac:dyDescent="0.5">
      <c r="A585" s="43" t="s">
        <v>283</v>
      </c>
      <c r="B585" s="43" t="s">
        <v>310</v>
      </c>
      <c r="C585" s="43" t="s">
        <v>1231</v>
      </c>
      <c r="D585" s="43" t="s">
        <v>1232</v>
      </c>
      <c r="E585" s="43" t="s">
        <v>1233</v>
      </c>
      <c r="F585" s="43" t="s">
        <v>225</v>
      </c>
      <c r="G585" s="43" t="s">
        <v>1234</v>
      </c>
      <c r="H585" s="43" t="s">
        <v>1235</v>
      </c>
      <c r="I585" s="43" t="s">
        <v>1236</v>
      </c>
      <c r="J585" s="44" t="s">
        <v>1237</v>
      </c>
    </row>
    <row r="586" spans="1:10" ht="81.599999999999994" x14ac:dyDescent="0.5">
      <c r="A586" s="45" t="s">
        <v>284</v>
      </c>
      <c r="B586" s="58">
        <v>35930000802915</v>
      </c>
      <c r="C586" s="45" t="s">
        <v>1443</v>
      </c>
      <c r="D586" s="59">
        <v>44480</v>
      </c>
      <c r="E586" s="46">
        <v>32</v>
      </c>
      <c r="F586" s="45" t="s">
        <v>1240</v>
      </c>
      <c r="G586" s="60">
        <v>44848</v>
      </c>
      <c r="H586" s="45" t="s">
        <v>1444</v>
      </c>
      <c r="I586" s="45" t="s">
        <v>1445</v>
      </c>
      <c r="J586" s="47">
        <v>32</v>
      </c>
    </row>
    <row r="587" spans="1:10" ht="102" x14ac:dyDescent="0.5">
      <c r="A587" s="45" t="s">
        <v>285</v>
      </c>
      <c r="B587" s="58">
        <v>35930001250882</v>
      </c>
      <c r="C587" s="45" t="s">
        <v>1613</v>
      </c>
      <c r="D587" s="59">
        <v>44510</v>
      </c>
      <c r="E587" s="46">
        <v>28</v>
      </c>
      <c r="F587" s="45" t="s">
        <v>1240</v>
      </c>
      <c r="G587" s="60">
        <v>44876</v>
      </c>
      <c r="H587" s="45" t="s">
        <v>1241</v>
      </c>
      <c r="I587" s="45" t="s">
        <v>1614</v>
      </c>
      <c r="J587" s="47">
        <v>28</v>
      </c>
    </row>
    <row r="588" spans="1:10" ht="91.8" x14ac:dyDescent="0.5">
      <c r="A588" s="45" t="s">
        <v>468</v>
      </c>
      <c r="B588" s="58">
        <v>35930001195053</v>
      </c>
      <c r="C588" s="45" t="s">
        <v>1622</v>
      </c>
      <c r="D588" s="59">
        <v>44551</v>
      </c>
      <c r="E588" s="46">
        <v>27</v>
      </c>
      <c r="F588" s="45" t="s">
        <v>1240</v>
      </c>
      <c r="G588" s="60">
        <v>44918</v>
      </c>
      <c r="H588" s="45" t="s">
        <v>1241</v>
      </c>
      <c r="I588" s="45" t="s">
        <v>1623</v>
      </c>
      <c r="J588" s="47">
        <v>27</v>
      </c>
    </row>
    <row r="589" spans="1:10" x14ac:dyDescent="0.5">
      <c r="A589" s="48" t="s">
        <v>232</v>
      </c>
      <c r="B589" s="48"/>
      <c r="C589" s="48"/>
      <c r="D589" s="48"/>
      <c r="E589" s="48"/>
      <c r="F589" s="48"/>
      <c r="G589" s="48"/>
      <c r="H589" s="48"/>
      <c r="I589" s="48"/>
      <c r="J589" s="49">
        <v>87</v>
      </c>
    </row>
    <row r="593" spans="1:10" ht="10.5" customHeight="1" x14ac:dyDescent="0.5">
      <c r="A593" s="74" t="s">
        <v>221</v>
      </c>
      <c r="B593" s="74"/>
      <c r="C593" s="74"/>
      <c r="D593" s="74"/>
      <c r="E593" s="74"/>
      <c r="F593" s="74"/>
      <c r="G593" s="74"/>
      <c r="H593" s="74"/>
      <c r="I593" s="74"/>
      <c r="J593" s="74"/>
    </row>
    <row r="594" spans="1:10" ht="10.5" customHeight="1" x14ac:dyDescent="0.5">
      <c r="A594" s="73" t="s">
        <v>3622</v>
      </c>
      <c r="B594" s="73"/>
      <c r="C594" s="73"/>
      <c r="D594" s="73"/>
      <c r="E594" s="73"/>
      <c r="F594" s="73"/>
      <c r="G594" s="73"/>
      <c r="H594" s="73"/>
      <c r="I594" s="73"/>
      <c r="J594" s="73"/>
    </row>
    <row r="596" spans="1:10" ht="30.6" x14ac:dyDescent="0.5">
      <c r="A596" s="43" t="s">
        <v>283</v>
      </c>
      <c r="B596" s="43" t="s">
        <v>310</v>
      </c>
      <c r="C596" s="43" t="s">
        <v>1231</v>
      </c>
      <c r="D596" s="43" t="s">
        <v>1232</v>
      </c>
      <c r="E596" s="43" t="s">
        <v>1233</v>
      </c>
      <c r="F596" s="43" t="s">
        <v>225</v>
      </c>
      <c r="G596" s="43" t="s">
        <v>1234</v>
      </c>
      <c r="H596" s="43" t="s">
        <v>1235</v>
      </c>
      <c r="I596" s="43" t="s">
        <v>1236</v>
      </c>
      <c r="J596" s="44" t="s">
        <v>1237</v>
      </c>
    </row>
    <row r="597" spans="1:10" ht="91.8" x14ac:dyDescent="0.5">
      <c r="A597" s="45" t="s">
        <v>1178</v>
      </c>
      <c r="B597" s="58">
        <v>31992001944074</v>
      </c>
      <c r="C597" s="45" t="s">
        <v>1293</v>
      </c>
      <c r="D597" s="59">
        <v>44489</v>
      </c>
      <c r="E597" s="46">
        <v>27</v>
      </c>
      <c r="F597" s="45" t="s">
        <v>1240</v>
      </c>
      <c r="G597" s="60">
        <v>44855</v>
      </c>
      <c r="H597" s="45" t="s">
        <v>1241</v>
      </c>
      <c r="I597" s="45" t="s">
        <v>1294</v>
      </c>
      <c r="J597" s="47">
        <v>27</v>
      </c>
    </row>
    <row r="598" spans="1:10" ht="91.8" x14ac:dyDescent="0.5">
      <c r="A598" s="45" t="s">
        <v>237</v>
      </c>
      <c r="B598" s="58">
        <v>31992001463265</v>
      </c>
      <c r="C598" s="45" t="s">
        <v>1450</v>
      </c>
      <c r="D598" s="59">
        <v>44503</v>
      </c>
      <c r="E598" s="46">
        <v>16</v>
      </c>
      <c r="F598" s="45" t="s">
        <v>1240</v>
      </c>
      <c r="G598" s="60">
        <v>44869</v>
      </c>
      <c r="H598" s="45" t="s">
        <v>1241</v>
      </c>
      <c r="I598" s="45" t="s">
        <v>1451</v>
      </c>
      <c r="J598" s="47">
        <v>16</v>
      </c>
    </row>
    <row r="599" spans="1:10" ht="91.8" x14ac:dyDescent="0.5">
      <c r="A599" s="45" t="s">
        <v>425</v>
      </c>
      <c r="B599" s="58">
        <v>31992002004977</v>
      </c>
      <c r="C599" s="45" t="s">
        <v>1663</v>
      </c>
      <c r="D599" s="59">
        <v>44471</v>
      </c>
      <c r="E599" s="46">
        <v>30</v>
      </c>
      <c r="F599" s="45" t="s">
        <v>1240</v>
      </c>
      <c r="G599" s="60">
        <v>44841</v>
      </c>
      <c r="H599" s="45" t="s">
        <v>1241</v>
      </c>
      <c r="I599" s="45" t="s">
        <v>1664</v>
      </c>
      <c r="J599" s="47">
        <v>30</v>
      </c>
    </row>
    <row r="600" spans="1:10" ht="91.8" x14ac:dyDescent="0.5">
      <c r="A600" s="45" t="s">
        <v>348</v>
      </c>
      <c r="B600" s="58">
        <v>31992002231869</v>
      </c>
      <c r="C600" s="45" t="s">
        <v>1763</v>
      </c>
      <c r="D600" s="59">
        <v>44559</v>
      </c>
      <c r="E600" s="46">
        <v>15</v>
      </c>
      <c r="F600" s="45" t="s">
        <v>1240</v>
      </c>
      <c r="G600" s="60">
        <v>44925</v>
      </c>
      <c r="H600" s="45" t="s">
        <v>1241</v>
      </c>
      <c r="I600" s="45" t="s">
        <v>1764</v>
      </c>
      <c r="J600" s="47">
        <v>15</v>
      </c>
    </row>
    <row r="601" spans="1:10" ht="91.8" x14ac:dyDescent="0.5">
      <c r="A601" s="45" t="s">
        <v>277</v>
      </c>
      <c r="B601" s="58">
        <v>31992002366749</v>
      </c>
      <c r="C601" s="45" t="s">
        <v>2263</v>
      </c>
      <c r="D601" s="59">
        <v>44526</v>
      </c>
      <c r="E601" s="46">
        <v>30</v>
      </c>
      <c r="F601" s="45" t="s">
        <v>1240</v>
      </c>
      <c r="G601" s="60">
        <v>44897</v>
      </c>
      <c r="H601" s="45" t="s">
        <v>1241</v>
      </c>
      <c r="I601" s="45" t="s">
        <v>2264</v>
      </c>
      <c r="J601" s="47">
        <v>30</v>
      </c>
    </row>
    <row r="602" spans="1:10" ht="102" x14ac:dyDescent="0.5">
      <c r="A602" s="45" t="s">
        <v>321</v>
      </c>
      <c r="B602" s="58">
        <v>31992002344480</v>
      </c>
      <c r="C602" s="45" t="s">
        <v>2575</v>
      </c>
      <c r="D602" s="59">
        <v>36536</v>
      </c>
      <c r="E602" s="46">
        <v>28</v>
      </c>
      <c r="F602" s="45" t="s">
        <v>1240</v>
      </c>
      <c r="G602" s="60">
        <v>44897</v>
      </c>
      <c r="H602" s="45" t="s">
        <v>1241</v>
      </c>
      <c r="I602" s="45" t="s">
        <v>2576</v>
      </c>
      <c r="J602" s="47">
        <v>28</v>
      </c>
    </row>
    <row r="603" spans="1:10" ht="102" x14ac:dyDescent="0.5">
      <c r="A603" s="45" t="s">
        <v>3099</v>
      </c>
      <c r="B603" s="58">
        <v>31992002250463</v>
      </c>
      <c r="C603" s="45" t="s">
        <v>2619</v>
      </c>
      <c r="D603" s="59">
        <v>44505</v>
      </c>
      <c r="E603" s="46">
        <v>57</v>
      </c>
      <c r="F603" s="45" t="s">
        <v>1240</v>
      </c>
      <c r="G603" s="60">
        <v>44876</v>
      </c>
      <c r="H603" s="45" t="s">
        <v>1555</v>
      </c>
      <c r="I603" s="45" t="s">
        <v>2620</v>
      </c>
      <c r="J603" s="47">
        <v>57</v>
      </c>
    </row>
    <row r="604" spans="1:10" x14ac:dyDescent="0.5">
      <c r="A604" s="48" t="s">
        <v>232</v>
      </c>
      <c r="B604" s="48"/>
      <c r="C604" s="48"/>
      <c r="D604" s="48"/>
      <c r="E604" s="48"/>
      <c r="F604" s="48"/>
      <c r="G604" s="48"/>
      <c r="H604" s="48"/>
      <c r="I604" s="48"/>
      <c r="J604" s="49">
        <v>203</v>
      </c>
    </row>
    <row r="608" spans="1:10" ht="10.5" customHeight="1" x14ac:dyDescent="0.5">
      <c r="A608" s="74" t="s">
        <v>221</v>
      </c>
      <c r="B608" s="74"/>
      <c r="C608" s="74"/>
      <c r="D608" s="74"/>
      <c r="E608" s="74"/>
      <c r="F608" s="74"/>
      <c r="G608" s="74"/>
      <c r="H608" s="74"/>
      <c r="I608" s="74"/>
      <c r="J608" s="74"/>
    </row>
    <row r="609" spans="1:10" ht="10.5" customHeight="1" x14ac:dyDescent="0.5">
      <c r="A609" s="73" t="s">
        <v>3623</v>
      </c>
      <c r="B609" s="73"/>
      <c r="C609" s="73"/>
      <c r="D609" s="73"/>
      <c r="E609" s="73"/>
      <c r="F609" s="73"/>
      <c r="G609" s="73"/>
      <c r="H609" s="73"/>
      <c r="I609" s="73"/>
      <c r="J609" s="73"/>
    </row>
    <row r="611" spans="1:10" ht="30.6" x14ac:dyDescent="0.5">
      <c r="A611" s="43" t="s">
        <v>283</v>
      </c>
      <c r="B611" s="43" t="s">
        <v>310</v>
      </c>
      <c r="C611" s="43" t="s">
        <v>1231</v>
      </c>
      <c r="D611" s="43" t="s">
        <v>1232</v>
      </c>
      <c r="E611" s="43" t="s">
        <v>1233</v>
      </c>
      <c r="F611" s="43" t="s">
        <v>225</v>
      </c>
      <c r="G611" s="43" t="s">
        <v>1234</v>
      </c>
      <c r="H611" s="43" t="s">
        <v>1235</v>
      </c>
      <c r="I611" s="43" t="s">
        <v>1236</v>
      </c>
      <c r="J611" s="44" t="s">
        <v>1237</v>
      </c>
    </row>
    <row r="612" spans="1:10" ht="112.2" x14ac:dyDescent="0.5">
      <c r="A612" s="45" t="s">
        <v>519</v>
      </c>
      <c r="B612" s="58">
        <v>31311004412924</v>
      </c>
      <c r="C612" s="45" t="s">
        <v>1239</v>
      </c>
      <c r="D612" s="59">
        <v>44497</v>
      </c>
      <c r="E612" s="46">
        <v>40</v>
      </c>
      <c r="F612" s="45" t="s">
        <v>1240</v>
      </c>
      <c r="G612" s="60">
        <v>44862</v>
      </c>
      <c r="H612" s="45" t="s">
        <v>1241</v>
      </c>
      <c r="I612" s="45" t="s">
        <v>1242</v>
      </c>
      <c r="J612" s="47">
        <v>40</v>
      </c>
    </row>
    <row r="613" spans="1:10" ht="81.599999999999994" x14ac:dyDescent="0.5">
      <c r="A613" s="45" t="s">
        <v>237</v>
      </c>
      <c r="B613" s="58">
        <v>31311004316232</v>
      </c>
      <c r="C613" s="45" t="s">
        <v>1452</v>
      </c>
      <c r="D613" s="59">
        <v>44503</v>
      </c>
      <c r="E613" s="46">
        <v>27</v>
      </c>
      <c r="F613" s="45" t="s">
        <v>1240</v>
      </c>
      <c r="G613" s="60">
        <v>44869</v>
      </c>
      <c r="H613" s="45" t="s">
        <v>1241</v>
      </c>
      <c r="I613" s="45" t="s">
        <v>1453</v>
      </c>
      <c r="J613" s="47">
        <v>27</v>
      </c>
    </row>
    <row r="614" spans="1:10" ht="91.8" x14ac:dyDescent="0.5">
      <c r="A614" s="72" t="s">
        <v>1140</v>
      </c>
      <c r="B614" s="58">
        <v>31311005944461</v>
      </c>
      <c r="C614" s="45" t="s">
        <v>1506</v>
      </c>
      <c r="D614" s="59">
        <v>44506</v>
      </c>
      <c r="E614" s="46">
        <v>28</v>
      </c>
      <c r="F614" s="45" t="s">
        <v>1240</v>
      </c>
      <c r="G614" s="60">
        <v>44876</v>
      </c>
      <c r="H614" s="45" t="s">
        <v>1321</v>
      </c>
      <c r="I614" s="45" t="s">
        <v>1507</v>
      </c>
      <c r="J614" s="47">
        <v>28</v>
      </c>
    </row>
    <row r="615" spans="1:10" ht="102" x14ac:dyDescent="0.5">
      <c r="A615" s="72"/>
      <c r="B615" s="58">
        <v>31311005392646</v>
      </c>
      <c r="C615" s="45" t="s">
        <v>1508</v>
      </c>
      <c r="D615" s="59">
        <v>44495</v>
      </c>
      <c r="E615" s="46">
        <v>10</v>
      </c>
      <c r="F615" s="45" t="s">
        <v>1240</v>
      </c>
      <c r="G615" s="60">
        <v>44862</v>
      </c>
      <c r="H615" s="45" t="s">
        <v>1241</v>
      </c>
      <c r="I615" s="45" t="s">
        <v>1509</v>
      </c>
      <c r="J615" s="47">
        <v>10</v>
      </c>
    </row>
    <row r="616" spans="1:10" ht="102" x14ac:dyDescent="0.5">
      <c r="A616" s="72"/>
      <c r="B616" s="58">
        <v>31311005670025</v>
      </c>
      <c r="C616" s="45" t="s">
        <v>1510</v>
      </c>
      <c r="D616" s="59">
        <v>44495</v>
      </c>
      <c r="E616" s="46">
        <v>15</v>
      </c>
      <c r="F616" s="45" t="s">
        <v>1240</v>
      </c>
      <c r="G616" s="60">
        <v>44862</v>
      </c>
      <c r="H616" s="45" t="s">
        <v>1241</v>
      </c>
      <c r="I616" s="45" t="s">
        <v>1511</v>
      </c>
      <c r="J616" s="47">
        <v>15</v>
      </c>
    </row>
    <row r="617" spans="1:10" ht="132.6" x14ac:dyDescent="0.5">
      <c r="A617" s="72"/>
      <c r="B617" s="58">
        <v>31311005773225</v>
      </c>
      <c r="C617" s="45" t="s">
        <v>1512</v>
      </c>
      <c r="D617" s="59">
        <v>44495</v>
      </c>
      <c r="E617" s="46">
        <v>11</v>
      </c>
      <c r="F617" s="45" t="s">
        <v>1240</v>
      </c>
      <c r="G617" s="60">
        <v>44862</v>
      </c>
      <c r="H617" s="45" t="s">
        <v>1241</v>
      </c>
      <c r="I617" s="45" t="s">
        <v>1513</v>
      </c>
      <c r="J617" s="47">
        <v>11</v>
      </c>
    </row>
    <row r="618" spans="1:10" ht="91.8" x14ac:dyDescent="0.5">
      <c r="A618" s="72"/>
      <c r="B618" s="58">
        <v>31311005817949</v>
      </c>
      <c r="C618" s="45" t="s">
        <v>1514</v>
      </c>
      <c r="D618" s="59">
        <v>44495</v>
      </c>
      <c r="E618" s="46">
        <v>27</v>
      </c>
      <c r="F618" s="45" t="s">
        <v>1240</v>
      </c>
      <c r="G618" s="60">
        <v>44862</v>
      </c>
      <c r="H618" s="45" t="s">
        <v>1241</v>
      </c>
      <c r="I618" s="45" t="s">
        <v>1515</v>
      </c>
      <c r="J618" s="47">
        <v>27</v>
      </c>
    </row>
    <row r="619" spans="1:10" ht="91.8" x14ac:dyDescent="0.5">
      <c r="A619" s="72"/>
      <c r="B619" s="58">
        <v>31311005892520</v>
      </c>
      <c r="C619" s="45" t="s">
        <v>1516</v>
      </c>
      <c r="D619" s="59">
        <v>44495</v>
      </c>
      <c r="E619" s="46">
        <v>11</v>
      </c>
      <c r="F619" s="45" t="s">
        <v>1240</v>
      </c>
      <c r="G619" s="60">
        <v>44862</v>
      </c>
      <c r="H619" s="45" t="s">
        <v>1241</v>
      </c>
      <c r="I619" s="45" t="s">
        <v>1517</v>
      </c>
      <c r="J619" s="47">
        <v>11</v>
      </c>
    </row>
    <row r="620" spans="1:10" ht="132.6" x14ac:dyDescent="0.5">
      <c r="A620" s="72"/>
      <c r="B620" s="58">
        <v>31311005922970</v>
      </c>
      <c r="C620" s="45" t="s">
        <v>1518</v>
      </c>
      <c r="D620" s="59">
        <v>44495</v>
      </c>
      <c r="E620" s="46">
        <v>11</v>
      </c>
      <c r="F620" s="45" t="s">
        <v>1240</v>
      </c>
      <c r="G620" s="60">
        <v>44862</v>
      </c>
      <c r="H620" s="45" t="s">
        <v>1419</v>
      </c>
      <c r="I620" s="45" t="s">
        <v>1519</v>
      </c>
      <c r="J620" s="47">
        <v>11</v>
      </c>
    </row>
    <row r="621" spans="1:10" ht="91.8" x14ac:dyDescent="0.5">
      <c r="A621" s="45" t="s">
        <v>2823</v>
      </c>
      <c r="B621" s="58">
        <v>31311005589290</v>
      </c>
      <c r="C621" s="45" t="s">
        <v>1529</v>
      </c>
      <c r="D621" s="59">
        <v>44504</v>
      </c>
      <c r="E621" s="46">
        <v>16</v>
      </c>
      <c r="F621" s="45" t="s">
        <v>1240</v>
      </c>
      <c r="G621" s="60">
        <v>44869</v>
      </c>
      <c r="H621" s="45" t="s">
        <v>1241</v>
      </c>
      <c r="I621" s="45" t="s">
        <v>1530</v>
      </c>
      <c r="J621" s="47">
        <v>16</v>
      </c>
    </row>
    <row r="622" spans="1:10" ht="81.599999999999994" x14ac:dyDescent="0.5">
      <c r="A622" s="45" t="s">
        <v>257</v>
      </c>
      <c r="B622" s="58">
        <v>31311005218593</v>
      </c>
      <c r="C622" s="45" t="s">
        <v>1698</v>
      </c>
      <c r="D622" s="59">
        <v>44518</v>
      </c>
      <c r="E622" s="46">
        <v>25</v>
      </c>
      <c r="F622" s="45" t="s">
        <v>1240</v>
      </c>
      <c r="G622" s="60">
        <v>44883</v>
      </c>
      <c r="H622" s="45" t="s">
        <v>1241</v>
      </c>
      <c r="I622" s="45" t="s">
        <v>1699</v>
      </c>
      <c r="J622" s="47">
        <v>25</v>
      </c>
    </row>
    <row r="623" spans="1:10" ht="91.8" x14ac:dyDescent="0.5">
      <c r="A623" s="45" t="s">
        <v>252</v>
      </c>
      <c r="B623" s="58">
        <v>31311004733154</v>
      </c>
      <c r="C623" s="45" t="s">
        <v>2141</v>
      </c>
      <c r="D623" s="59">
        <v>44530</v>
      </c>
      <c r="E623" s="46">
        <v>15</v>
      </c>
      <c r="F623" s="45" t="s">
        <v>1240</v>
      </c>
      <c r="G623" s="60">
        <v>44897</v>
      </c>
      <c r="H623" s="45" t="s">
        <v>1241</v>
      </c>
      <c r="I623" s="45" t="s">
        <v>2142</v>
      </c>
      <c r="J623" s="47">
        <v>15</v>
      </c>
    </row>
    <row r="624" spans="1:10" ht="112.2" x14ac:dyDescent="0.5">
      <c r="A624" s="45" t="s">
        <v>239</v>
      </c>
      <c r="B624" s="58">
        <v>31311004407007</v>
      </c>
      <c r="C624" s="45" t="s">
        <v>2185</v>
      </c>
      <c r="D624" s="59">
        <v>44473</v>
      </c>
      <c r="E624" s="46">
        <v>18</v>
      </c>
      <c r="F624" s="45" t="s">
        <v>1240</v>
      </c>
      <c r="G624" s="60">
        <v>44841</v>
      </c>
      <c r="H624" s="45" t="s">
        <v>1241</v>
      </c>
      <c r="I624" s="45" t="s">
        <v>2186</v>
      </c>
      <c r="J624" s="47">
        <v>18</v>
      </c>
    </row>
    <row r="625" spans="1:10" ht="91.8" x14ac:dyDescent="0.5">
      <c r="A625" s="45" t="s">
        <v>444</v>
      </c>
      <c r="B625" s="58">
        <v>31311004948000</v>
      </c>
      <c r="C625" s="45" t="s">
        <v>2194</v>
      </c>
      <c r="D625" s="59">
        <v>44527</v>
      </c>
      <c r="E625" s="46">
        <v>30</v>
      </c>
      <c r="F625" s="45" t="s">
        <v>1240</v>
      </c>
      <c r="G625" s="60">
        <v>44897</v>
      </c>
      <c r="H625" s="45" t="s">
        <v>1555</v>
      </c>
      <c r="I625" s="45" t="s">
        <v>2195</v>
      </c>
      <c r="J625" s="47">
        <v>30</v>
      </c>
    </row>
    <row r="626" spans="1:10" ht="91.8" x14ac:dyDescent="0.5">
      <c r="A626" s="45" t="s">
        <v>578</v>
      </c>
      <c r="B626" s="58">
        <v>31311005409457</v>
      </c>
      <c r="C626" s="45" t="s">
        <v>2510</v>
      </c>
      <c r="D626" s="59">
        <v>44482</v>
      </c>
      <c r="E626" s="46">
        <v>15</v>
      </c>
      <c r="F626" s="45" t="s">
        <v>1240</v>
      </c>
      <c r="G626" s="60">
        <v>44848</v>
      </c>
      <c r="H626" s="45" t="s">
        <v>1566</v>
      </c>
      <c r="I626" s="45" t="s">
        <v>2511</v>
      </c>
      <c r="J626" s="47">
        <v>15</v>
      </c>
    </row>
    <row r="627" spans="1:10" ht="102" x14ac:dyDescent="0.5">
      <c r="A627" s="45" t="s">
        <v>258</v>
      </c>
      <c r="B627" s="58">
        <v>31311005653906</v>
      </c>
      <c r="C627" s="45" t="s">
        <v>2548</v>
      </c>
      <c r="D627" s="59">
        <v>44476</v>
      </c>
      <c r="E627" s="46">
        <v>73</v>
      </c>
      <c r="F627" s="45" t="s">
        <v>1240</v>
      </c>
      <c r="G627" s="60">
        <v>44841</v>
      </c>
      <c r="H627" s="45" t="s">
        <v>1241</v>
      </c>
      <c r="I627" s="45" t="s">
        <v>2549</v>
      </c>
      <c r="J627" s="47">
        <v>73</v>
      </c>
    </row>
    <row r="628" spans="1:10" ht="81.599999999999994" x14ac:dyDescent="0.5">
      <c r="A628" s="45" t="s">
        <v>450</v>
      </c>
      <c r="B628" s="58">
        <v>31311004440297</v>
      </c>
      <c r="C628" s="45" t="s">
        <v>2754</v>
      </c>
      <c r="D628" s="59">
        <v>44516</v>
      </c>
      <c r="E628" s="46">
        <v>13</v>
      </c>
      <c r="F628" s="45" t="s">
        <v>1240</v>
      </c>
      <c r="G628" s="60">
        <v>44883</v>
      </c>
      <c r="H628" s="45" t="s">
        <v>1566</v>
      </c>
      <c r="I628" s="45" t="s">
        <v>2755</v>
      </c>
      <c r="J628" s="47">
        <v>13</v>
      </c>
    </row>
    <row r="629" spans="1:10" ht="122.4" x14ac:dyDescent="0.5">
      <c r="A629" s="45" t="s">
        <v>933</v>
      </c>
      <c r="B629" s="58">
        <v>31311004579698</v>
      </c>
      <c r="C629" s="45" t="s">
        <v>2777</v>
      </c>
      <c r="D629" s="59">
        <v>44557</v>
      </c>
      <c r="E629" s="46">
        <v>34</v>
      </c>
      <c r="F629" s="45" t="s">
        <v>1240</v>
      </c>
      <c r="G629" s="60">
        <v>44925</v>
      </c>
      <c r="H629" s="45" t="s">
        <v>1457</v>
      </c>
      <c r="I629" s="45" t="s">
        <v>2778</v>
      </c>
      <c r="J629" s="47">
        <v>34</v>
      </c>
    </row>
    <row r="630" spans="1:10" x14ac:dyDescent="0.5">
      <c r="A630" s="48" t="s">
        <v>232</v>
      </c>
      <c r="B630" s="48"/>
      <c r="C630" s="48"/>
      <c r="D630" s="48"/>
      <c r="E630" s="48"/>
      <c r="F630" s="48"/>
      <c r="G630" s="48"/>
      <c r="H630" s="48"/>
      <c r="I630" s="48"/>
      <c r="J630" s="49">
        <v>419</v>
      </c>
    </row>
    <row r="634" spans="1:10" ht="10.5" customHeight="1" x14ac:dyDescent="0.5">
      <c r="A634" s="74" t="s">
        <v>221</v>
      </c>
      <c r="B634" s="74"/>
      <c r="C634" s="74"/>
      <c r="D634" s="74"/>
      <c r="E634" s="74"/>
      <c r="F634" s="74"/>
      <c r="G634" s="74"/>
      <c r="H634" s="74"/>
      <c r="I634" s="74"/>
      <c r="J634" s="74"/>
    </row>
    <row r="635" spans="1:10" ht="10.5" customHeight="1" x14ac:dyDescent="0.5">
      <c r="A635" s="73" t="s">
        <v>3624</v>
      </c>
      <c r="B635" s="73"/>
      <c r="C635" s="73"/>
      <c r="D635" s="73"/>
      <c r="E635" s="73"/>
      <c r="F635" s="73"/>
      <c r="G635" s="73"/>
      <c r="H635" s="73"/>
      <c r="I635" s="73"/>
      <c r="J635" s="73"/>
    </row>
    <row r="637" spans="1:10" ht="30.6" x14ac:dyDescent="0.5">
      <c r="A637" s="43" t="s">
        <v>283</v>
      </c>
      <c r="B637" s="43" t="s">
        <v>310</v>
      </c>
      <c r="C637" s="43" t="s">
        <v>1231</v>
      </c>
      <c r="D637" s="43" t="s">
        <v>1232</v>
      </c>
      <c r="E637" s="43" t="s">
        <v>1233</v>
      </c>
      <c r="F637" s="43" t="s">
        <v>225</v>
      </c>
      <c r="G637" s="43" t="s">
        <v>1234</v>
      </c>
      <c r="H637" s="43" t="s">
        <v>1235</v>
      </c>
      <c r="I637" s="43" t="s">
        <v>1236</v>
      </c>
      <c r="J637" s="44" t="s">
        <v>1237</v>
      </c>
    </row>
    <row r="638" spans="1:10" ht="91.8" x14ac:dyDescent="0.5">
      <c r="A638" s="45" t="s">
        <v>383</v>
      </c>
      <c r="B638" s="58">
        <v>31946006806100</v>
      </c>
      <c r="C638" s="45" t="s">
        <v>1279</v>
      </c>
      <c r="D638" s="59">
        <v>44475</v>
      </c>
      <c r="E638" s="46">
        <v>35</v>
      </c>
      <c r="F638" s="45" t="s">
        <v>1240</v>
      </c>
      <c r="G638" s="60">
        <v>44841</v>
      </c>
      <c r="H638" s="45" t="s">
        <v>1280</v>
      </c>
      <c r="I638" s="45" t="s">
        <v>1281</v>
      </c>
      <c r="J638" s="47">
        <v>35</v>
      </c>
    </row>
    <row r="639" spans="1:10" ht="81.599999999999994" x14ac:dyDescent="0.5">
      <c r="A639" s="72" t="s">
        <v>234</v>
      </c>
      <c r="B639" s="58">
        <v>31946003619225</v>
      </c>
      <c r="C639" s="45" t="s">
        <v>1333</v>
      </c>
      <c r="D639" s="59">
        <v>44544</v>
      </c>
      <c r="E639" s="46">
        <v>15</v>
      </c>
      <c r="F639" s="45" t="s">
        <v>1240</v>
      </c>
      <c r="G639" s="60">
        <v>44911</v>
      </c>
      <c r="H639" s="45" t="s">
        <v>1334</v>
      </c>
      <c r="I639" s="45" t="s">
        <v>1335</v>
      </c>
      <c r="J639" s="47">
        <v>15</v>
      </c>
    </row>
    <row r="640" spans="1:10" ht="91.8" x14ac:dyDescent="0.5">
      <c r="A640" s="72"/>
      <c r="B640" s="58">
        <v>31946003720973</v>
      </c>
      <c r="C640" s="45" t="s">
        <v>1336</v>
      </c>
      <c r="D640" s="59">
        <v>44544</v>
      </c>
      <c r="E640" s="46">
        <v>11</v>
      </c>
      <c r="F640" s="45" t="s">
        <v>1240</v>
      </c>
      <c r="G640" s="60">
        <v>44911</v>
      </c>
      <c r="H640" s="45" t="s">
        <v>1241</v>
      </c>
      <c r="I640" s="45" t="s">
        <v>1337</v>
      </c>
      <c r="J640" s="47">
        <v>11</v>
      </c>
    </row>
    <row r="641" spans="1:10" ht="102" x14ac:dyDescent="0.5">
      <c r="A641" s="72"/>
      <c r="B641" s="58">
        <v>31946006966623</v>
      </c>
      <c r="C641" s="45" t="s">
        <v>1338</v>
      </c>
      <c r="D641" s="59">
        <v>44544</v>
      </c>
      <c r="E641" s="46">
        <v>5</v>
      </c>
      <c r="F641" s="45" t="s">
        <v>1240</v>
      </c>
      <c r="G641" s="60">
        <v>44911</v>
      </c>
      <c r="H641" s="45" t="s">
        <v>1241</v>
      </c>
      <c r="I641" s="45" t="s">
        <v>1339</v>
      </c>
      <c r="J641" s="47">
        <v>5</v>
      </c>
    </row>
    <row r="642" spans="1:10" ht="112.2" x14ac:dyDescent="0.5">
      <c r="A642" s="45" t="s">
        <v>425</v>
      </c>
      <c r="B642" s="58">
        <v>31946005223380</v>
      </c>
      <c r="C642" s="45" t="s">
        <v>1665</v>
      </c>
      <c r="D642" s="59">
        <v>44481</v>
      </c>
      <c r="E642" s="46">
        <v>17.5</v>
      </c>
      <c r="F642" s="45" t="s">
        <v>1240</v>
      </c>
      <c r="G642" s="60">
        <v>44848</v>
      </c>
      <c r="H642" s="45" t="s">
        <v>1241</v>
      </c>
      <c r="I642" s="45" t="s">
        <v>1666</v>
      </c>
      <c r="J642" s="47">
        <v>17.5</v>
      </c>
    </row>
    <row r="643" spans="1:10" ht="112.2" x14ac:dyDescent="0.5">
      <c r="A643" s="45" t="s">
        <v>464</v>
      </c>
      <c r="B643" s="58">
        <v>31946005341596</v>
      </c>
      <c r="C643" s="45" t="s">
        <v>1783</v>
      </c>
      <c r="D643" s="59">
        <v>44494</v>
      </c>
      <c r="E643" s="46">
        <v>27.5</v>
      </c>
      <c r="F643" s="45" t="s">
        <v>1240</v>
      </c>
      <c r="G643" s="60">
        <v>44862</v>
      </c>
      <c r="H643" s="45" t="s">
        <v>1457</v>
      </c>
      <c r="I643" s="45" t="s">
        <v>1784</v>
      </c>
      <c r="J643" s="47">
        <v>27.5</v>
      </c>
    </row>
    <row r="644" spans="1:10" ht="112.2" x14ac:dyDescent="0.5">
      <c r="A644" s="72" t="s">
        <v>277</v>
      </c>
      <c r="B644" s="58">
        <v>31946004746787</v>
      </c>
      <c r="C644" s="45" t="s">
        <v>2265</v>
      </c>
      <c r="D644" s="59">
        <v>44504</v>
      </c>
      <c r="E644" s="46">
        <v>18</v>
      </c>
      <c r="F644" s="45" t="s">
        <v>1240</v>
      </c>
      <c r="G644" s="60">
        <v>44869</v>
      </c>
      <c r="H644" s="45" t="s">
        <v>1241</v>
      </c>
      <c r="I644" s="45" t="s">
        <v>2266</v>
      </c>
      <c r="J644" s="47">
        <v>18</v>
      </c>
    </row>
    <row r="645" spans="1:10" ht="91.8" x14ac:dyDescent="0.5">
      <c r="A645" s="72"/>
      <c r="B645" s="58">
        <v>31946005910374</v>
      </c>
      <c r="C645" s="45" t="s">
        <v>2267</v>
      </c>
      <c r="D645" s="59">
        <v>44518</v>
      </c>
      <c r="E645" s="46">
        <v>6</v>
      </c>
      <c r="F645" s="45" t="s">
        <v>1240</v>
      </c>
      <c r="G645" s="60">
        <v>44883</v>
      </c>
      <c r="H645" s="45" t="s">
        <v>1241</v>
      </c>
      <c r="I645" s="45" t="s">
        <v>2268</v>
      </c>
      <c r="J645" s="47">
        <v>6</v>
      </c>
    </row>
    <row r="646" spans="1:10" ht="81.599999999999994" x14ac:dyDescent="0.5">
      <c r="A646" s="45" t="s">
        <v>648</v>
      </c>
      <c r="B646" s="58">
        <v>31946006269887</v>
      </c>
      <c r="C646" s="45" t="s">
        <v>2443</v>
      </c>
      <c r="D646" s="59">
        <v>44550</v>
      </c>
      <c r="E646" s="46">
        <v>27</v>
      </c>
      <c r="F646" s="45" t="s">
        <v>1240</v>
      </c>
      <c r="G646" s="60">
        <v>44918</v>
      </c>
      <c r="H646" s="45" t="s">
        <v>1304</v>
      </c>
      <c r="I646" s="45" t="s">
        <v>2444</v>
      </c>
      <c r="J646" s="47">
        <v>27</v>
      </c>
    </row>
    <row r="647" spans="1:10" ht="81.599999999999994" x14ac:dyDescent="0.5">
      <c r="A647" s="72" t="s">
        <v>450</v>
      </c>
      <c r="B647" s="58">
        <v>31946005665671</v>
      </c>
      <c r="C647" s="45" t="s">
        <v>2756</v>
      </c>
      <c r="D647" s="59">
        <v>44476</v>
      </c>
      <c r="E647" s="46">
        <v>19</v>
      </c>
      <c r="F647" s="45" t="s">
        <v>1240</v>
      </c>
      <c r="G647" s="60">
        <v>44841</v>
      </c>
      <c r="H647" s="45" t="s">
        <v>1241</v>
      </c>
      <c r="I647" s="45" t="s">
        <v>2757</v>
      </c>
      <c r="J647" s="47">
        <v>19</v>
      </c>
    </row>
    <row r="648" spans="1:10" ht="91.8" x14ac:dyDescent="0.5">
      <c r="A648" s="72"/>
      <c r="B648" s="58">
        <v>31946006398561</v>
      </c>
      <c r="C648" s="45" t="s">
        <v>2758</v>
      </c>
      <c r="D648" s="59">
        <v>44476</v>
      </c>
      <c r="E648" s="46">
        <v>15.5</v>
      </c>
      <c r="F648" s="45" t="s">
        <v>1240</v>
      </c>
      <c r="G648" s="60">
        <v>44841</v>
      </c>
      <c r="H648" s="45" t="s">
        <v>1241</v>
      </c>
      <c r="I648" s="45" t="s">
        <v>2759</v>
      </c>
      <c r="J648" s="47">
        <v>15.5</v>
      </c>
    </row>
    <row r="649" spans="1:10" ht="91.8" x14ac:dyDescent="0.5">
      <c r="A649" s="72"/>
      <c r="B649" s="58">
        <v>31946006822388</v>
      </c>
      <c r="C649" s="45" t="s">
        <v>2760</v>
      </c>
      <c r="D649" s="59">
        <v>44476</v>
      </c>
      <c r="E649" s="46">
        <v>16</v>
      </c>
      <c r="F649" s="45" t="s">
        <v>1240</v>
      </c>
      <c r="G649" s="60">
        <v>44841</v>
      </c>
      <c r="H649" s="45" t="s">
        <v>1241</v>
      </c>
      <c r="I649" s="45" t="s">
        <v>2761</v>
      </c>
      <c r="J649" s="47">
        <v>16</v>
      </c>
    </row>
    <row r="650" spans="1:10" x14ac:dyDescent="0.5">
      <c r="A650" s="48" t="s">
        <v>232</v>
      </c>
      <c r="B650" s="48"/>
      <c r="C650" s="48"/>
      <c r="D650" s="48"/>
      <c r="E650" s="48"/>
      <c r="F650" s="48"/>
      <c r="G650" s="48"/>
      <c r="H650" s="48"/>
      <c r="I650" s="48"/>
      <c r="J650" s="49">
        <v>212.5</v>
      </c>
    </row>
    <row r="654" spans="1:10" ht="10.5" customHeight="1" x14ac:dyDescent="0.5">
      <c r="A654" s="74" t="s">
        <v>221</v>
      </c>
      <c r="B654" s="74"/>
      <c r="C654" s="74"/>
      <c r="D654" s="74"/>
      <c r="E654" s="74"/>
      <c r="F654" s="74"/>
      <c r="G654" s="74"/>
      <c r="H654" s="74"/>
      <c r="I654" s="74"/>
      <c r="J654" s="74"/>
    </row>
    <row r="655" spans="1:10" ht="10.5" customHeight="1" x14ac:dyDescent="0.5">
      <c r="A655" s="73" t="s">
        <v>3625</v>
      </c>
      <c r="B655" s="73"/>
      <c r="C655" s="73"/>
      <c r="D655" s="73"/>
      <c r="E655" s="73"/>
      <c r="F655" s="73"/>
      <c r="G655" s="73"/>
      <c r="H655" s="73"/>
      <c r="I655" s="73"/>
      <c r="J655" s="73"/>
    </row>
    <row r="657" spans="1:10" ht="30.6" x14ac:dyDescent="0.5">
      <c r="A657" s="43" t="s">
        <v>283</v>
      </c>
      <c r="B657" s="43" t="s">
        <v>310</v>
      </c>
      <c r="C657" s="43" t="s">
        <v>1231</v>
      </c>
      <c r="D657" s="43" t="s">
        <v>1232</v>
      </c>
      <c r="E657" s="43" t="s">
        <v>1233</v>
      </c>
      <c r="F657" s="43" t="s">
        <v>225</v>
      </c>
      <c r="G657" s="43" t="s">
        <v>1234</v>
      </c>
      <c r="H657" s="43" t="s">
        <v>1235</v>
      </c>
      <c r="I657" s="43" t="s">
        <v>1236</v>
      </c>
      <c r="J657" s="44" t="s">
        <v>1237</v>
      </c>
    </row>
    <row r="658" spans="1:10" ht="112.2" x14ac:dyDescent="0.5">
      <c r="A658" s="45" t="s">
        <v>407</v>
      </c>
      <c r="B658" s="58">
        <v>31317002060938</v>
      </c>
      <c r="C658" s="45" t="s">
        <v>1303</v>
      </c>
      <c r="D658" s="59">
        <v>44552</v>
      </c>
      <c r="E658" s="46">
        <v>9.99</v>
      </c>
      <c r="F658" s="45" t="s">
        <v>1240</v>
      </c>
      <c r="G658" s="60">
        <v>44918</v>
      </c>
      <c r="H658" s="45" t="s">
        <v>1304</v>
      </c>
      <c r="I658" s="45" t="s">
        <v>1305</v>
      </c>
      <c r="J658" s="47">
        <v>9.99</v>
      </c>
    </row>
    <row r="659" spans="1:10" ht="102" x14ac:dyDescent="0.5">
      <c r="A659" s="45" t="s">
        <v>703</v>
      </c>
      <c r="B659" s="58">
        <v>31317001890236</v>
      </c>
      <c r="C659" s="45" t="s">
        <v>1562</v>
      </c>
      <c r="D659" s="59">
        <v>44476</v>
      </c>
      <c r="E659" s="46">
        <v>3.99</v>
      </c>
      <c r="F659" s="45" t="s">
        <v>1240</v>
      </c>
      <c r="G659" s="60">
        <v>44841</v>
      </c>
      <c r="H659" s="45" t="s">
        <v>1241</v>
      </c>
      <c r="I659" s="45" t="s">
        <v>1563</v>
      </c>
      <c r="J659" s="47">
        <v>3.99</v>
      </c>
    </row>
    <row r="660" spans="1:10" ht="81.599999999999994" x14ac:dyDescent="0.5">
      <c r="A660" s="45" t="s">
        <v>338</v>
      </c>
      <c r="B660" s="58">
        <v>31317002778026</v>
      </c>
      <c r="C660" s="45" t="s">
        <v>1633</v>
      </c>
      <c r="D660" s="59">
        <v>44536</v>
      </c>
      <c r="E660" s="46">
        <v>12.99</v>
      </c>
      <c r="F660" s="45" t="s">
        <v>1240</v>
      </c>
      <c r="G660" s="60">
        <v>44904</v>
      </c>
      <c r="H660" s="45" t="s">
        <v>1241</v>
      </c>
      <c r="I660" s="45" t="s">
        <v>1634</v>
      </c>
      <c r="J660" s="47">
        <v>12.99</v>
      </c>
    </row>
    <row r="661" spans="1:10" ht="112.2" x14ac:dyDescent="0.5">
      <c r="A661" s="45" t="s">
        <v>678</v>
      </c>
      <c r="B661" s="58">
        <v>31317002093053</v>
      </c>
      <c r="C661" s="45" t="s">
        <v>2520</v>
      </c>
      <c r="D661" s="59">
        <v>44559</v>
      </c>
      <c r="E661" s="46">
        <v>13.99</v>
      </c>
      <c r="F661" s="45" t="s">
        <v>1240</v>
      </c>
      <c r="G661" s="60">
        <v>44925</v>
      </c>
      <c r="H661" s="45" t="s">
        <v>1241</v>
      </c>
      <c r="I661" s="45" t="s">
        <v>2521</v>
      </c>
      <c r="J661" s="47">
        <v>13.99</v>
      </c>
    </row>
    <row r="662" spans="1:10" x14ac:dyDescent="0.5">
      <c r="A662" s="48" t="s">
        <v>232</v>
      </c>
      <c r="B662" s="48"/>
      <c r="C662" s="48"/>
      <c r="D662" s="48"/>
      <c r="E662" s="48"/>
      <c r="F662" s="48"/>
      <c r="G662" s="48"/>
      <c r="H662" s="48"/>
      <c r="I662" s="48"/>
      <c r="J662" s="49">
        <v>40.96</v>
      </c>
    </row>
    <row r="666" spans="1:10" ht="10.5" customHeight="1" x14ac:dyDescent="0.5">
      <c r="A666" s="74" t="s">
        <v>221</v>
      </c>
      <c r="B666" s="74"/>
      <c r="C666" s="74"/>
      <c r="D666" s="74"/>
      <c r="E666" s="74"/>
      <c r="F666" s="74"/>
      <c r="G666" s="74"/>
      <c r="H666" s="74"/>
      <c r="I666" s="74"/>
      <c r="J666" s="74"/>
    </row>
    <row r="667" spans="1:10" ht="10.5" customHeight="1" x14ac:dyDescent="0.5">
      <c r="A667" s="73" t="s">
        <v>3626</v>
      </c>
      <c r="B667" s="73"/>
      <c r="C667" s="73"/>
      <c r="D667" s="73"/>
      <c r="E667" s="73"/>
      <c r="F667" s="73"/>
      <c r="G667" s="73"/>
      <c r="H667" s="73"/>
      <c r="I667" s="73"/>
      <c r="J667" s="73"/>
    </row>
    <row r="669" spans="1:10" ht="30.6" x14ac:dyDescent="0.5">
      <c r="A669" s="43" t="s">
        <v>283</v>
      </c>
      <c r="B669" s="43" t="s">
        <v>310</v>
      </c>
      <c r="C669" s="43" t="s">
        <v>1231</v>
      </c>
      <c r="D669" s="43" t="s">
        <v>1232</v>
      </c>
      <c r="E669" s="43" t="s">
        <v>1233</v>
      </c>
      <c r="F669" s="43" t="s">
        <v>225</v>
      </c>
      <c r="G669" s="43" t="s">
        <v>1234</v>
      </c>
      <c r="H669" s="43" t="s">
        <v>1235</v>
      </c>
      <c r="I669" s="43" t="s">
        <v>1236</v>
      </c>
      <c r="J669" s="44" t="s">
        <v>1237</v>
      </c>
    </row>
    <row r="670" spans="1:10" ht="142.80000000000001" x14ac:dyDescent="0.5">
      <c r="A670" s="45" t="s">
        <v>509</v>
      </c>
      <c r="B670" s="58">
        <v>32784000865130</v>
      </c>
      <c r="C670" s="45" t="s">
        <v>1916</v>
      </c>
      <c r="D670" s="59">
        <v>44515</v>
      </c>
      <c r="E670" s="46">
        <v>17</v>
      </c>
      <c r="F670" s="45" t="s">
        <v>1240</v>
      </c>
      <c r="G670" s="60">
        <v>44883</v>
      </c>
      <c r="H670" s="45" t="s">
        <v>1419</v>
      </c>
      <c r="I670" s="45" t="s">
        <v>1917</v>
      </c>
      <c r="J670" s="47">
        <v>17</v>
      </c>
    </row>
    <row r="671" spans="1:10" ht="71.400000000000006" x14ac:dyDescent="0.5">
      <c r="A671" s="45" t="s">
        <v>567</v>
      </c>
      <c r="B671" s="58">
        <v>32784001036434</v>
      </c>
      <c r="C671" s="45" t="s">
        <v>1950</v>
      </c>
      <c r="D671" s="59">
        <v>44476</v>
      </c>
      <c r="E671" s="46">
        <v>6</v>
      </c>
      <c r="F671" s="45" t="s">
        <v>1240</v>
      </c>
      <c r="G671" s="60">
        <v>44841</v>
      </c>
      <c r="H671" s="45" t="s">
        <v>1241</v>
      </c>
      <c r="I671" s="45" t="s">
        <v>1951</v>
      </c>
      <c r="J671" s="47">
        <v>6</v>
      </c>
    </row>
    <row r="672" spans="1:10" x14ac:dyDescent="0.5">
      <c r="A672" s="48" t="s">
        <v>232</v>
      </c>
      <c r="B672" s="48"/>
      <c r="C672" s="48"/>
      <c r="D672" s="48"/>
      <c r="E672" s="48"/>
      <c r="F672" s="48"/>
      <c r="G672" s="48"/>
      <c r="H672" s="48"/>
      <c r="I672" s="48"/>
      <c r="J672" s="49">
        <v>23</v>
      </c>
    </row>
    <row r="676" spans="1:10" ht="10.5" customHeight="1" x14ac:dyDescent="0.5">
      <c r="A676" s="74" t="s">
        <v>221</v>
      </c>
      <c r="B676" s="74"/>
      <c r="C676" s="74"/>
      <c r="D676" s="74"/>
      <c r="E676" s="74"/>
      <c r="F676" s="74"/>
      <c r="G676" s="74"/>
      <c r="H676" s="74"/>
      <c r="I676" s="74"/>
      <c r="J676" s="74"/>
    </row>
    <row r="677" spans="1:10" ht="10.5" customHeight="1" x14ac:dyDescent="0.5">
      <c r="A677" s="73" t="s">
        <v>3627</v>
      </c>
      <c r="B677" s="73"/>
      <c r="C677" s="73"/>
      <c r="D677" s="73"/>
      <c r="E677" s="73"/>
      <c r="F677" s="73"/>
      <c r="G677" s="73"/>
      <c r="H677" s="73"/>
      <c r="I677" s="73"/>
      <c r="J677" s="73"/>
    </row>
    <row r="679" spans="1:10" ht="30.6" x14ac:dyDescent="0.5">
      <c r="A679" s="43" t="s">
        <v>283</v>
      </c>
      <c r="B679" s="43" t="s">
        <v>310</v>
      </c>
      <c r="C679" s="43" t="s">
        <v>1231</v>
      </c>
      <c r="D679" s="43" t="s">
        <v>1232</v>
      </c>
      <c r="E679" s="43" t="s">
        <v>1233</v>
      </c>
      <c r="F679" s="43" t="s">
        <v>225</v>
      </c>
      <c r="G679" s="43" t="s">
        <v>1234</v>
      </c>
      <c r="H679" s="43" t="s">
        <v>1235</v>
      </c>
      <c r="I679" s="43" t="s">
        <v>1236</v>
      </c>
      <c r="J679" s="44" t="s">
        <v>1237</v>
      </c>
    </row>
    <row r="680" spans="1:10" ht="91.8" x14ac:dyDescent="0.5">
      <c r="A680" s="45" t="s">
        <v>407</v>
      </c>
      <c r="B680" s="58">
        <v>31320004655333</v>
      </c>
      <c r="C680" s="45" t="s">
        <v>1307</v>
      </c>
      <c r="D680" s="59">
        <v>44501</v>
      </c>
      <c r="E680" s="46">
        <v>10</v>
      </c>
      <c r="F680" s="45" t="s">
        <v>1240</v>
      </c>
      <c r="G680" s="60">
        <v>44869</v>
      </c>
      <c r="H680" s="45" t="s">
        <v>1241</v>
      </c>
      <c r="I680" s="45" t="s">
        <v>1308</v>
      </c>
      <c r="J680" s="47">
        <v>10</v>
      </c>
    </row>
    <row r="681" spans="1:10" ht="91.8" x14ac:dyDescent="0.5">
      <c r="A681" s="45" t="s">
        <v>284</v>
      </c>
      <c r="B681" s="58">
        <v>31320003210122</v>
      </c>
      <c r="C681" s="45" t="s">
        <v>1446</v>
      </c>
      <c r="D681" s="59">
        <v>44480</v>
      </c>
      <c r="E681" s="46">
        <v>15</v>
      </c>
      <c r="F681" s="45" t="s">
        <v>1240</v>
      </c>
      <c r="G681" s="60">
        <v>44848</v>
      </c>
      <c r="H681" s="45" t="s">
        <v>1419</v>
      </c>
      <c r="I681" s="45" t="s">
        <v>1447</v>
      </c>
      <c r="J681" s="47">
        <v>15</v>
      </c>
    </row>
    <row r="682" spans="1:10" ht="91.8" x14ac:dyDescent="0.5">
      <c r="A682" s="45" t="s">
        <v>285</v>
      </c>
      <c r="B682" s="58">
        <v>31320005194316</v>
      </c>
      <c r="C682" s="45" t="s">
        <v>1615</v>
      </c>
      <c r="D682" s="59">
        <v>44510</v>
      </c>
      <c r="E682" s="46">
        <v>16</v>
      </c>
      <c r="F682" s="45" t="s">
        <v>1240</v>
      </c>
      <c r="G682" s="60">
        <v>44876</v>
      </c>
      <c r="H682" s="45" t="s">
        <v>1241</v>
      </c>
      <c r="I682" s="45" t="s">
        <v>1616</v>
      </c>
      <c r="J682" s="47">
        <v>16</v>
      </c>
    </row>
    <row r="683" spans="1:10" ht="112.2" x14ac:dyDescent="0.5">
      <c r="A683" s="45" t="s">
        <v>567</v>
      </c>
      <c r="B683" s="58">
        <v>31320005175646</v>
      </c>
      <c r="C683" s="45" t="s">
        <v>1952</v>
      </c>
      <c r="D683" s="59">
        <v>44531</v>
      </c>
      <c r="E683" s="46">
        <v>19</v>
      </c>
      <c r="F683" s="45" t="s">
        <v>1240</v>
      </c>
      <c r="G683" s="60">
        <v>44897</v>
      </c>
      <c r="H683" s="45" t="s">
        <v>1241</v>
      </c>
      <c r="I683" s="45" t="s">
        <v>1953</v>
      </c>
      <c r="J683" s="47">
        <v>19</v>
      </c>
    </row>
    <row r="684" spans="1:10" ht="81.599999999999994" x14ac:dyDescent="0.5">
      <c r="A684" s="72" t="s">
        <v>267</v>
      </c>
      <c r="B684" s="58">
        <v>31320004167529</v>
      </c>
      <c r="C684" s="45" t="s">
        <v>1968</v>
      </c>
      <c r="D684" s="59">
        <v>44517</v>
      </c>
      <c r="E684" s="46">
        <v>30</v>
      </c>
      <c r="F684" s="45" t="s">
        <v>1240</v>
      </c>
      <c r="G684" s="60">
        <v>44883</v>
      </c>
      <c r="H684" s="45" t="s">
        <v>1241</v>
      </c>
      <c r="I684" s="45" t="s">
        <v>1969</v>
      </c>
      <c r="J684" s="47">
        <v>30</v>
      </c>
    </row>
    <row r="685" spans="1:10" ht="102" x14ac:dyDescent="0.5">
      <c r="A685" s="72"/>
      <c r="B685" s="58">
        <v>31320004129321</v>
      </c>
      <c r="C685" s="45" t="s">
        <v>1970</v>
      </c>
      <c r="D685" s="59">
        <v>44538</v>
      </c>
      <c r="E685" s="46">
        <v>10</v>
      </c>
      <c r="F685" s="45" t="s">
        <v>1240</v>
      </c>
      <c r="G685" s="60">
        <v>44904</v>
      </c>
      <c r="H685" s="45" t="s">
        <v>1419</v>
      </c>
      <c r="I685" s="45" t="s">
        <v>1971</v>
      </c>
      <c r="J685" s="47">
        <v>10</v>
      </c>
    </row>
    <row r="686" spans="1:10" ht="81.599999999999994" x14ac:dyDescent="0.5">
      <c r="A686" s="72"/>
      <c r="B686" s="58">
        <v>31320004876509</v>
      </c>
      <c r="C686" s="45" t="s">
        <v>1972</v>
      </c>
      <c r="D686" s="59">
        <v>44559</v>
      </c>
      <c r="E686" s="46">
        <v>16</v>
      </c>
      <c r="F686" s="45" t="s">
        <v>1240</v>
      </c>
      <c r="G686" s="60">
        <v>44925</v>
      </c>
      <c r="H686" s="45" t="s">
        <v>1241</v>
      </c>
      <c r="I686" s="45" t="s">
        <v>1973</v>
      </c>
      <c r="J686" s="47">
        <v>16</v>
      </c>
    </row>
    <row r="687" spans="1:10" ht="91.8" x14ac:dyDescent="0.5">
      <c r="A687" s="45" t="s">
        <v>444</v>
      </c>
      <c r="B687" s="58">
        <v>31320004303397</v>
      </c>
      <c r="C687" s="45" t="s">
        <v>2196</v>
      </c>
      <c r="D687" s="59">
        <v>44508</v>
      </c>
      <c r="E687" s="46">
        <v>20</v>
      </c>
      <c r="F687" s="45" t="s">
        <v>1240</v>
      </c>
      <c r="G687" s="60">
        <v>44876</v>
      </c>
      <c r="H687" s="45" t="s">
        <v>1419</v>
      </c>
      <c r="I687" s="45" t="s">
        <v>2197</v>
      </c>
      <c r="J687" s="47">
        <v>20</v>
      </c>
    </row>
    <row r="688" spans="1:10" ht="122.4" x14ac:dyDescent="0.5">
      <c r="A688" s="72" t="s">
        <v>277</v>
      </c>
      <c r="B688" s="58">
        <v>31320004945494</v>
      </c>
      <c r="C688" s="45" t="s">
        <v>2269</v>
      </c>
      <c r="D688" s="59">
        <v>44470</v>
      </c>
      <c r="E688" s="46">
        <v>15</v>
      </c>
      <c r="F688" s="45" t="s">
        <v>1240</v>
      </c>
      <c r="G688" s="60">
        <v>44841</v>
      </c>
      <c r="H688" s="45" t="s">
        <v>2181</v>
      </c>
      <c r="I688" s="45" t="s">
        <v>2270</v>
      </c>
      <c r="J688" s="47">
        <v>15</v>
      </c>
    </row>
    <row r="689" spans="1:10" ht="91.8" x14ac:dyDescent="0.5">
      <c r="A689" s="72"/>
      <c r="B689" s="58">
        <v>31320004294356</v>
      </c>
      <c r="C689" s="45" t="s">
        <v>2271</v>
      </c>
      <c r="D689" s="59">
        <v>44474</v>
      </c>
      <c r="E689" s="46">
        <v>17</v>
      </c>
      <c r="F689" s="45" t="s">
        <v>1240</v>
      </c>
      <c r="G689" s="60">
        <v>44841</v>
      </c>
      <c r="H689" s="45" t="s">
        <v>1241</v>
      </c>
      <c r="I689" s="45" t="s">
        <v>2272</v>
      </c>
      <c r="J689" s="47">
        <v>17</v>
      </c>
    </row>
    <row r="690" spans="1:10" ht="91.8" x14ac:dyDescent="0.5">
      <c r="A690" s="72" t="s">
        <v>276</v>
      </c>
      <c r="B690" s="58">
        <v>31320004764325</v>
      </c>
      <c r="C690" s="45" t="s">
        <v>2362</v>
      </c>
      <c r="D690" s="59">
        <v>44511</v>
      </c>
      <c r="E690" s="46">
        <v>18</v>
      </c>
      <c r="F690" s="45" t="s">
        <v>1240</v>
      </c>
      <c r="G690" s="60">
        <v>44876</v>
      </c>
      <c r="H690" s="45" t="s">
        <v>1241</v>
      </c>
      <c r="I690" s="45" t="s">
        <v>2363</v>
      </c>
      <c r="J690" s="47">
        <v>18</v>
      </c>
    </row>
    <row r="691" spans="1:10" ht="91.8" x14ac:dyDescent="0.5">
      <c r="A691" s="72"/>
      <c r="B691" s="58">
        <v>31320003831265</v>
      </c>
      <c r="C691" s="45" t="s">
        <v>2364</v>
      </c>
      <c r="D691" s="59">
        <v>44542</v>
      </c>
      <c r="E691" s="46">
        <v>25</v>
      </c>
      <c r="F691" s="45" t="s">
        <v>1240</v>
      </c>
      <c r="G691" s="60">
        <v>44911</v>
      </c>
      <c r="H691" s="45" t="s">
        <v>1241</v>
      </c>
      <c r="I691" s="45" t="s">
        <v>2365</v>
      </c>
      <c r="J691" s="47">
        <v>25</v>
      </c>
    </row>
    <row r="692" spans="1:10" ht="122.4" x14ac:dyDescent="0.5">
      <c r="A692" s="72"/>
      <c r="B692" s="58">
        <v>31320004436056</v>
      </c>
      <c r="C692" s="45" t="s">
        <v>2366</v>
      </c>
      <c r="D692" s="59">
        <v>44547</v>
      </c>
      <c r="E692" s="46">
        <v>30</v>
      </c>
      <c r="F692" s="45" t="s">
        <v>1240</v>
      </c>
      <c r="G692" s="60">
        <v>44918</v>
      </c>
      <c r="H692" s="45" t="s">
        <v>1555</v>
      </c>
      <c r="I692" s="45" t="s">
        <v>2367</v>
      </c>
      <c r="J692" s="47">
        <v>30</v>
      </c>
    </row>
    <row r="693" spans="1:10" ht="112.2" x14ac:dyDescent="0.5">
      <c r="A693" s="72"/>
      <c r="B693" s="58">
        <v>31320004455676</v>
      </c>
      <c r="C693" s="45" t="s">
        <v>2368</v>
      </c>
      <c r="D693" s="59">
        <v>44547</v>
      </c>
      <c r="E693" s="46">
        <v>39</v>
      </c>
      <c r="F693" s="45" t="s">
        <v>1240</v>
      </c>
      <c r="G693" s="60">
        <v>44918</v>
      </c>
      <c r="H693" s="45" t="s">
        <v>1555</v>
      </c>
      <c r="I693" s="45" t="s">
        <v>2369</v>
      </c>
      <c r="J693" s="47">
        <v>39</v>
      </c>
    </row>
    <row r="694" spans="1:10" ht="91.8" x14ac:dyDescent="0.5">
      <c r="A694" s="72"/>
      <c r="B694" s="58">
        <v>31320004512849</v>
      </c>
      <c r="C694" s="45" t="s">
        <v>2370</v>
      </c>
      <c r="D694" s="59">
        <v>44547</v>
      </c>
      <c r="E694" s="46">
        <v>40</v>
      </c>
      <c r="F694" s="45" t="s">
        <v>1240</v>
      </c>
      <c r="G694" s="60">
        <v>44918</v>
      </c>
      <c r="H694" s="45" t="s">
        <v>1555</v>
      </c>
      <c r="I694" s="45" t="s">
        <v>2371</v>
      </c>
      <c r="J694" s="47">
        <v>40</v>
      </c>
    </row>
    <row r="695" spans="1:10" ht="81.599999999999994" x14ac:dyDescent="0.5">
      <c r="A695" s="72"/>
      <c r="B695" s="58">
        <v>31320004608126</v>
      </c>
      <c r="C695" s="45" t="s">
        <v>2372</v>
      </c>
      <c r="D695" s="59">
        <v>44547</v>
      </c>
      <c r="E695" s="46">
        <v>20</v>
      </c>
      <c r="F695" s="45" t="s">
        <v>1240</v>
      </c>
      <c r="G695" s="60">
        <v>44918</v>
      </c>
      <c r="H695" s="45" t="s">
        <v>1555</v>
      </c>
      <c r="I695" s="45" t="s">
        <v>2373</v>
      </c>
      <c r="J695" s="47">
        <v>20</v>
      </c>
    </row>
    <row r="696" spans="1:10" x14ac:dyDescent="0.5">
      <c r="A696" s="48" t="s">
        <v>232</v>
      </c>
      <c r="B696" s="48"/>
      <c r="C696" s="48"/>
      <c r="D696" s="48"/>
      <c r="E696" s="48"/>
      <c r="F696" s="48"/>
      <c r="G696" s="48"/>
      <c r="H696" s="48"/>
      <c r="I696" s="48"/>
      <c r="J696" s="49">
        <v>340</v>
      </c>
    </row>
    <row r="700" spans="1:10" ht="10.5" customHeight="1" x14ac:dyDescent="0.5">
      <c r="A700" s="74" t="s">
        <v>221</v>
      </c>
      <c r="B700" s="74"/>
      <c r="C700" s="74"/>
      <c r="D700" s="74"/>
      <c r="E700" s="74"/>
      <c r="F700" s="74"/>
      <c r="G700" s="74"/>
      <c r="H700" s="74"/>
      <c r="I700" s="74"/>
      <c r="J700" s="74"/>
    </row>
    <row r="701" spans="1:10" ht="10.5" customHeight="1" x14ac:dyDescent="0.5">
      <c r="A701" s="73" t="s">
        <v>3628</v>
      </c>
      <c r="B701" s="73"/>
      <c r="C701" s="73"/>
      <c r="D701" s="73"/>
      <c r="E701" s="73"/>
      <c r="F701" s="73"/>
      <c r="G701" s="73"/>
      <c r="H701" s="73"/>
      <c r="I701" s="73"/>
      <c r="J701" s="73"/>
    </row>
    <row r="703" spans="1:10" ht="30.6" x14ac:dyDescent="0.5">
      <c r="A703" s="43" t="s">
        <v>283</v>
      </c>
      <c r="B703" s="43" t="s">
        <v>310</v>
      </c>
      <c r="C703" s="43" t="s">
        <v>1231</v>
      </c>
      <c r="D703" s="43" t="s">
        <v>1232</v>
      </c>
      <c r="E703" s="43" t="s">
        <v>1233</v>
      </c>
      <c r="F703" s="43" t="s">
        <v>225</v>
      </c>
      <c r="G703" s="43" t="s">
        <v>1234</v>
      </c>
      <c r="H703" s="43" t="s">
        <v>1235</v>
      </c>
      <c r="I703" s="43" t="s">
        <v>1236</v>
      </c>
      <c r="J703" s="44" t="s">
        <v>1237</v>
      </c>
    </row>
    <row r="704" spans="1:10" ht="91.8" x14ac:dyDescent="0.5">
      <c r="A704" s="45" t="s">
        <v>288</v>
      </c>
      <c r="B704" s="58">
        <v>36086002616081</v>
      </c>
      <c r="C704" s="45" t="s">
        <v>1603</v>
      </c>
      <c r="D704" s="59">
        <v>44493</v>
      </c>
      <c r="E704" s="46">
        <v>15</v>
      </c>
      <c r="F704" s="45" t="s">
        <v>1240</v>
      </c>
      <c r="G704" s="60">
        <v>44862</v>
      </c>
      <c r="H704" s="45" t="s">
        <v>1241</v>
      </c>
      <c r="I704" s="45" t="s">
        <v>1604</v>
      </c>
      <c r="J704" s="47">
        <v>15</v>
      </c>
    </row>
    <row r="705" spans="1:10" ht="81.599999999999994" x14ac:dyDescent="0.5">
      <c r="A705" s="45" t="s">
        <v>1188</v>
      </c>
      <c r="B705" s="58">
        <v>36086001735775</v>
      </c>
      <c r="C705" s="45" t="s">
        <v>2080</v>
      </c>
      <c r="D705" s="59">
        <v>44538</v>
      </c>
      <c r="E705" s="46">
        <v>15</v>
      </c>
      <c r="F705" s="45" t="s">
        <v>1240</v>
      </c>
      <c r="G705" s="60">
        <v>44904</v>
      </c>
      <c r="H705" s="45" t="s">
        <v>1241</v>
      </c>
      <c r="I705" s="45" t="s">
        <v>2081</v>
      </c>
      <c r="J705" s="47">
        <v>15</v>
      </c>
    </row>
    <row r="706" spans="1:10" ht="102" x14ac:dyDescent="0.5">
      <c r="A706" s="45" t="s">
        <v>239</v>
      </c>
      <c r="B706" s="58">
        <v>36086000618634</v>
      </c>
      <c r="C706" s="45" t="s">
        <v>2187</v>
      </c>
      <c r="D706" s="59">
        <v>44504</v>
      </c>
      <c r="E706" s="46">
        <v>14</v>
      </c>
      <c r="F706" s="45" t="s">
        <v>1240</v>
      </c>
      <c r="G706" s="60">
        <v>44869</v>
      </c>
      <c r="H706" s="45" t="s">
        <v>1241</v>
      </c>
      <c r="I706" s="45" t="s">
        <v>2188</v>
      </c>
      <c r="J706" s="47">
        <v>14</v>
      </c>
    </row>
    <row r="707" spans="1:10" ht="112.2" x14ac:dyDescent="0.5">
      <c r="A707" s="45" t="s">
        <v>444</v>
      </c>
      <c r="B707" s="58">
        <v>36086002606686</v>
      </c>
      <c r="C707" s="45" t="s">
        <v>2198</v>
      </c>
      <c r="D707" s="59">
        <v>44500</v>
      </c>
      <c r="E707" s="46">
        <v>50</v>
      </c>
      <c r="F707" s="45" t="s">
        <v>1240</v>
      </c>
      <c r="G707" s="60">
        <v>44869</v>
      </c>
      <c r="H707" s="45" t="s">
        <v>2199</v>
      </c>
      <c r="I707" s="45" t="s">
        <v>2200</v>
      </c>
      <c r="J707" s="47">
        <v>50</v>
      </c>
    </row>
    <row r="708" spans="1:10" ht="112.2" x14ac:dyDescent="0.5">
      <c r="A708" s="45" t="s">
        <v>334</v>
      </c>
      <c r="B708" s="58">
        <v>36086002395256</v>
      </c>
      <c r="C708" s="45" t="s">
        <v>2638</v>
      </c>
      <c r="D708" s="59">
        <v>44559</v>
      </c>
      <c r="E708" s="46">
        <v>5</v>
      </c>
      <c r="F708" s="45" t="s">
        <v>1240</v>
      </c>
      <c r="G708" s="60">
        <v>44925</v>
      </c>
      <c r="H708" s="45" t="s">
        <v>1241</v>
      </c>
      <c r="I708" s="45" t="s">
        <v>2639</v>
      </c>
      <c r="J708" s="47">
        <v>5</v>
      </c>
    </row>
    <row r="709" spans="1:10" x14ac:dyDescent="0.5">
      <c r="A709" s="48" t="s">
        <v>232</v>
      </c>
      <c r="B709" s="48"/>
      <c r="C709" s="48"/>
      <c r="D709" s="48"/>
      <c r="E709" s="48"/>
      <c r="F709" s="48"/>
      <c r="G709" s="48"/>
      <c r="H709" s="48"/>
      <c r="I709" s="48"/>
      <c r="J709" s="49">
        <v>99</v>
      </c>
    </row>
    <row r="713" spans="1:10" ht="10.5" customHeight="1" x14ac:dyDescent="0.5">
      <c r="A713" s="74" t="s">
        <v>221</v>
      </c>
      <c r="B713" s="74"/>
      <c r="C713" s="74"/>
      <c r="D713" s="74"/>
      <c r="E713" s="74"/>
      <c r="F713" s="74"/>
      <c r="G713" s="74"/>
      <c r="H713" s="74"/>
      <c r="I713" s="74"/>
      <c r="J713" s="74"/>
    </row>
    <row r="714" spans="1:10" ht="10.5" customHeight="1" x14ac:dyDescent="0.5">
      <c r="A714" s="73" t="s">
        <v>3629</v>
      </c>
      <c r="B714" s="73"/>
      <c r="C714" s="73"/>
      <c r="D714" s="73"/>
      <c r="E714" s="73"/>
      <c r="F714" s="73"/>
      <c r="G714" s="73"/>
      <c r="H714" s="73"/>
      <c r="I714" s="73"/>
      <c r="J714" s="73"/>
    </row>
    <row r="716" spans="1:10" ht="30.6" x14ac:dyDescent="0.5">
      <c r="A716" s="43" t="s">
        <v>283</v>
      </c>
      <c r="B716" s="43" t="s">
        <v>310</v>
      </c>
      <c r="C716" s="43" t="s">
        <v>1231</v>
      </c>
      <c r="D716" s="43" t="s">
        <v>1232</v>
      </c>
      <c r="E716" s="43" t="s">
        <v>1233</v>
      </c>
      <c r="F716" s="43" t="s">
        <v>225</v>
      </c>
      <c r="G716" s="43" t="s">
        <v>1234</v>
      </c>
      <c r="H716" s="43" t="s">
        <v>1235</v>
      </c>
      <c r="I716" s="43" t="s">
        <v>1236</v>
      </c>
      <c r="J716" s="44" t="s">
        <v>1237</v>
      </c>
    </row>
    <row r="717" spans="1:10" ht="91.8" x14ac:dyDescent="0.5">
      <c r="A717" s="45" t="s">
        <v>1140</v>
      </c>
      <c r="B717" s="58">
        <v>31137003908483</v>
      </c>
      <c r="C717" s="45" t="s">
        <v>1521</v>
      </c>
      <c r="D717" s="59">
        <v>44557</v>
      </c>
      <c r="E717" s="46">
        <v>17.989999999999998</v>
      </c>
      <c r="F717" s="45" t="s">
        <v>1240</v>
      </c>
      <c r="G717" s="60">
        <v>44925</v>
      </c>
      <c r="H717" s="45" t="s">
        <v>1241</v>
      </c>
      <c r="I717" s="45" t="s">
        <v>1522</v>
      </c>
      <c r="J717" s="47">
        <v>17.989999999999998</v>
      </c>
    </row>
    <row r="718" spans="1:10" ht="91.8" x14ac:dyDescent="0.5">
      <c r="A718" s="45" t="s">
        <v>285</v>
      </c>
      <c r="B718" s="58">
        <v>31137003598268</v>
      </c>
      <c r="C718" s="45" t="s">
        <v>1617</v>
      </c>
      <c r="D718" s="59">
        <v>44552</v>
      </c>
      <c r="E718" s="46">
        <v>28</v>
      </c>
      <c r="F718" s="45" t="s">
        <v>1240</v>
      </c>
      <c r="G718" s="60">
        <v>44918</v>
      </c>
      <c r="H718" s="45" t="s">
        <v>1241</v>
      </c>
      <c r="I718" s="45" t="s">
        <v>1618</v>
      </c>
      <c r="J718" s="47">
        <v>28</v>
      </c>
    </row>
    <row r="719" spans="1:10" ht="81.599999999999994" x14ac:dyDescent="0.5">
      <c r="A719" s="45" t="s">
        <v>425</v>
      </c>
      <c r="B719" s="58">
        <v>31137001307373</v>
      </c>
      <c r="C719" s="45" t="s">
        <v>1667</v>
      </c>
      <c r="D719" s="59">
        <v>44481</v>
      </c>
      <c r="E719" s="46">
        <v>17</v>
      </c>
      <c r="F719" s="45" t="s">
        <v>1240</v>
      </c>
      <c r="G719" s="60">
        <v>44848</v>
      </c>
      <c r="H719" s="45" t="s">
        <v>1668</v>
      </c>
      <c r="I719" s="45" t="s">
        <v>1669</v>
      </c>
      <c r="J719" s="47">
        <v>17</v>
      </c>
    </row>
    <row r="720" spans="1:10" ht="81.599999999999994" x14ac:dyDescent="0.5">
      <c r="A720" s="72" t="s">
        <v>257</v>
      </c>
      <c r="B720" s="58">
        <v>31137003996546</v>
      </c>
      <c r="C720" s="45" t="s">
        <v>1700</v>
      </c>
      <c r="D720" s="59">
        <v>44526</v>
      </c>
      <c r="E720" s="46">
        <v>18.989999999999998</v>
      </c>
      <c r="F720" s="45" t="s">
        <v>1240</v>
      </c>
      <c r="G720" s="60">
        <v>44897</v>
      </c>
      <c r="H720" s="45" t="s">
        <v>1241</v>
      </c>
      <c r="I720" s="45" t="s">
        <v>1701</v>
      </c>
      <c r="J720" s="47">
        <v>18.989999999999998</v>
      </c>
    </row>
    <row r="721" spans="1:10" ht="91.8" x14ac:dyDescent="0.5">
      <c r="A721" s="72"/>
      <c r="B721" s="58">
        <v>31137004005412</v>
      </c>
      <c r="C721" s="45" t="s">
        <v>1702</v>
      </c>
      <c r="D721" s="59">
        <v>44504</v>
      </c>
      <c r="E721" s="46">
        <v>18.989999999999998</v>
      </c>
      <c r="F721" s="45" t="s">
        <v>1240</v>
      </c>
      <c r="G721" s="60">
        <v>44869</v>
      </c>
      <c r="H721" s="45" t="s">
        <v>1241</v>
      </c>
      <c r="I721" s="45" t="s">
        <v>1703</v>
      </c>
      <c r="J721" s="47">
        <v>18.989999999999998</v>
      </c>
    </row>
    <row r="722" spans="1:10" ht="81.599999999999994" x14ac:dyDescent="0.5">
      <c r="A722" s="45" t="s">
        <v>3413</v>
      </c>
      <c r="B722" s="58">
        <v>31137004160878</v>
      </c>
      <c r="C722" s="45" t="s">
        <v>2113</v>
      </c>
      <c r="D722" s="59">
        <v>44538</v>
      </c>
      <c r="E722" s="46">
        <v>17.989999999999998</v>
      </c>
      <c r="F722" s="45" t="s">
        <v>1240</v>
      </c>
      <c r="G722" s="60">
        <v>44904</v>
      </c>
      <c r="H722" s="45" t="s">
        <v>1241</v>
      </c>
      <c r="I722" s="45" t="s">
        <v>2114</v>
      </c>
      <c r="J722" s="47">
        <v>17.989999999999998</v>
      </c>
    </row>
    <row r="723" spans="1:10" ht="102" x14ac:dyDescent="0.5">
      <c r="A723" s="45" t="s">
        <v>252</v>
      </c>
      <c r="B723" s="58">
        <v>31137003653147</v>
      </c>
      <c r="C723" s="45" t="s">
        <v>2143</v>
      </c>
      <c r="D723" s="59">
        <v>44530</v>
      </c>
      <c r="E723" s="46">
        <v>23.95</v>
      </c>
      <c r="F723" s="45" t="s">
        <v>1240</v>
      </c>
      <c r="G723" s="60">
        <v>44897</v>
      </c>
      <c r="H723" s="45" t="s">
        <v>1241</v>
      </c>
      <c r="I723" s="45" t="s">
        <v>2144</v>
      </c>
      <c r="J723" s="47">
        <v>23.95</v>
      </c>
    </row>
    <row r="724" spans="1:10" ht="91.8" x14ac:dyDescent="0.5">
      <c r="A724" s="45" t="s">
        <v>258</v>
      </c>
      <c r="B724" s="58">
        <v>31137003071209</v>
      </c>
      <c r="C724" s="45" t="s">
        <v>2550</v>
      </c>
      <c r="D724" s="59">
        <v>44494</v>
      </c>
      <c r="E724" s="46">
        <v>16.95</v>
      </c>
      <c r="F724" s="45" t="s">
        <v>1240</v>
      </c>
      <c r="G724" s="60">
        <v>44862</v>
      </c>
      <c r="H724" s="45" t="s">
        <v>1241</v>
      </c>
      <c r="I724" s="45" t="s">
        <v>2551</v>
      </c>
      <c r="J724" s="47">
        <v>16.95</v>
      </c>
    </row>
    <row r="725" spans="1:10" x14ac:dyDescent="0.5">
      <c r="A725" s="48" t="s">
        <v>232</v>
      </c>
      <c r="B725" s="48"/>
      <c r="C725" s="48"/>
      <c r="D725" s="48"/>
      <c r="E725" s="48"/>
      <c r="F725" s="48"/>
      <c r="G725" s="48"/>
      <c r="H725" s="48"/>
      <c r="I725" s="48"/>
      <c r="J725" s="49">
        <v>159.86000000000001</v>
      </c>
    </row>
    <row r="729" spans="1:10" ht="10.5" customHeight="1" x14ac:dyDescent="0.5">
      <c r="A729" s="74" t="s">
        <v>221</v>
      </c>
      <c r="B729" s="74"/>
      <c r="C729" s="74"/>
      <c r="D729" s="74"/>
      <c r="E729" s="74"/>
      <c r="F729" s="74"/>
      <c r="G729" s="74"/>
      <c r="H729" s="74"/>
      <c r="I729" s="74"/>
      <c r="J729" s="74"/>
    </row>
    <row r="730" spans="1:10" ht="10.5" customHeight="1" x14ac:dyDescent="0.5">
      <c r="A730" s="73" t="s">
        <v>3630</v>
      </c>
      <c r="B730" s="73"/>
      <c r="C730" s="73"/>
      <c r="D730" s="73"/>
      <c r="E730" s="73"/>
      <c r="F730" s="73"/>
      <c r="G730" s="73"/>
      <c r="H730" s="73"/>
      <c r="I730" s="73"/>
      <c r="J730" s="73"/>
    </row>
    <row r="732" spans="1:10" ht="30.6" x14ac:dyDescent="0.5">
      <c r="A732" s="43" t="s">
        <v>283</v>
      </c>
      <c r="B732" s="43" t="s">
        <v>310</v>
      </c>
      <c r="C732" s="43" t="s">
        <v>1231</v>
      </c>
      <c r="D732" s="43" t="s">
        <v>1232</v>
      </c>
      <c r="E732" s="43" t="s">
        <v>1233</v>
      </c>
      <c r="F732" s="43" t="s">
        <v>225</v>
      </c>
      <c r="G732" s="43" t="s">
        <v>1234</v>
      </c>
      <c r="H732" s="43" t="s">
        <v>1235</v>
      </c>
      <c r="I732" s="43" t="s">
        <v>1236</v>
      </c>
      <c r="J732" s="44" t="s">
        <v>1237</v>
      </c>
    </row>
    <row r="733" spans="1:10" ht="81.599999999999994" x14ac:dyDescent="0.5">
      <c r="A733" s="45" t="s">
        <v>703</v>
      </c>
      <c r="B733" s="58">
        <v>31529002075068</v>
      </c>
      <c r="C733" s="45" t="s">
        <v>1565</v>
      </c>
      <c r="D733" s="59">
        <v>44533</v>
      </c>
      <c r="E733" s="46">
        <v>30</v>
      </c>
      <c r="F733" s="45" t="s">
        <v>1240</v>
      </c>
      <c r="G733" s="60">
        <v>44904</v>
      </c>
      <c r="H733" s="45" t="s">
        <v>1566</v>
      </c>
      <c r="I733" s="45" t="s">
        <v>1567</v>
      </c>
      <c r="J733" s="47">
        <v>30</v>
      </c>
    </row>
    <row r="734" spans="1:10" ht="122.4" x14ac:dyDescent="0.5">
      <c r="A734" s="45" t="s">
        <v>321</v>
      </c>
      <c r="B734" s="58">
        <v>31529001933929</v>
      </c>
      <c r="C734" s="45" t="s">
        <v>2577</v>
      </c>
      <c r="D734" s="59">
        <v>44516</v>
      </c>
      <c r="E734" s="46">
        <v>18</v>
      </c>
      <c r="F734" s="45" t="s">
        <v>1240</v>
      </c>
      <c r="G734" s="60">
        <v>44883</v>
      </c>
      <c r="H734" s="45" t="s">
        <v>1460</v>
      </c>
      <c r="I734" s="45" t="s">
        <v>2578</v>
      </c>
      <c r="J734" s="47">
        <v>18</v>
      </c>
    </row>
    <row r="735" spans="1:10" x14ac:dyDescent="0.5">
      <c r="A735" s="48" t="s">
        <v>232</v>
      </c>
      <c r="B735" s="48"/>
      <c r="C735" s="48"/>
      <c r="D735" s="48"/>
      <c r="E735" s="48"/>
      <c r="F735" s="48"/>
      <c r="G735" s="48"/>
      <c r="H735" s="48"/>
      <c r="I735" s="48"/>
      <c r="J735" s="49">
        <v>48</v>
      </c>
    </row>
    <row r="739" spans="1:10" ht="10.5" customHeight="1" x14ac:dyDescent="0.5">
      <c r="A739" s="74" t="s">
        <v>221</v>
      </c>
      <c r="B739" s="74"/>
      <c r="C739" s="74"/>
      <c r="D739" s="74"/>
      <c r="E739" s="74"/>
      <c r="F739" s="74"/>
      <c r="G739" s="74"/>
      <c r="H739" s="74"/>
      <c r="I739" s="74"/>
      <c r="J739" s="74"/>
    </row>
    <row r="740" spans="1:10" ht="10.5" customHeight="1" x14ac:dyDescent="0.5">
      <c r="A740" s="73" t="s">
        <v>3631</v>
      </c>
      <c r="B740" s="73"/>
      <c r="C740" s="73"/>
      <c r="D740" s="73"/>
      <c r="E740" s="73"/>
      <c r="F740" s="73"/>
      <c r="G740" s="73"/>
      <c r="H740" s="73"/>
      <c r="I740" s="73"/>
      <c r="J740" s="73"/>
    </row>
    <row r="742" spans="1:10" ht="30.6" x14ac:dyDescent="0.5">
      <c r="A742" s="43" t="s">
        <v>283</v>
      </c>
      <c r="B742" s="43" t="s">
        <v>310</v>
      </c>
      <c r="C742" s="43" t="s">
        <v>1231</v>
      </c>
      <c r="D742" s="43" t="s">
        <v>1232</v>
      </c>
      <c r="E742" s="43" t="s">
        <v>1233</v>
      </c>
      <c r="F742" s="43" t="s">
        <v>225</v>
      </c>
      <c r="G742" s="43" t="s">
        <v>1234</v>
      </c>
      <c r="H742" s="43" t="s">
        <v>1235</v>
      </c>
      <c r="I742" s="43" t="s">
        <v>1236</v>
      </c>
      <c r="J742" s="44" t="s">
        <v>1237</v>
      </c>
    </row>
    <row r="743" spans="1:10" ht="122.4" x14ac:dyDescent="0.5">
      <c r="A743" s="45" t="s">
        <v>338</v>
      </c>
      <c r="B743" s="58">
        <v>31615000841559</v>
      </c>
      <c r="C743" s="45" t="s">
        <v>1636</v>
      </c>
      <c r="D743" s="59">
        <v>44526</v>
      </c>
      <c r="E743" s="46">
        <v>8.99</v>
      </c>
      <c r="F743" s="45" t="s">
        <v>1240</v>
      </c>
      <c r="G743" s="60">
        <v>44897</v>
      </c>
      <c r="H743" s="45" t="s">
        <v>1419</v>
      </c>
      <c r="I743" s="45" t="s">
        <v>1637</v>
      </c>
      <c r="J743" s="47">
        <v>8.99</v>
      </c>
    </row>
    <row r="744" spans="1:10" ht="91.8" x14ac:dyDescent="0.5">
      <c r="A744" s="45" t="s">
        <v>1074</v>
      </c>
      <c r="B744" s="58">
        <v>31615000699247</v>
      </c>
      <c r="C744" s="45" t="s">
        <v>2694</v>
      </c>
      <c r="D744" s="59">
        <v>44490</v>
      </c>
      <c r="E744" s="46">
        <v>19.989999999999998</v>
      </c>
      <c r="F744" s="45" t="s">
        <v>1240</v>
      </c>
      <c r="G744" s="60">
        <v>44855</v>
      </c>
      <c r="H744" s="45" t="s">
        <v>1566</v>
      </c>
      <c r="I744" s="45" t="s">
        <v>2695</v>
      </c>
      <c r="J744" s="47">
        <v>19.989999999999998</v>
      </c>
    </row>
    <row r="745" spans="1:10" x14ac:dyDescent="0.5">
      <c r="A745" s="48" t="s">
        <v>232</v>
      </c>
      <c r="B745" s="48"/>
      <c r="C745" s="48"/>
      <c r="D745" s="48"/>
      <c r="E745" s="48"/>
      <c r="F745" s="48"/>
      <c r="G745" s="48"/>
      <c r="H745" s="48"/>
      <c r="I745" s="48"/>
      <c r="J745" s="49">
        <v>28.98</v>
      </c>
    </row>
    <row r="749" spans="1:10" ht="10.5" customHeight="1" x14ac:dyDescent="0.5">
      <c r="A749" s="74" t="s">
        <v>221</v>
      </c>
      <c r="B749" s="74"/>
      <c r="C749" s="74"/>
      <c r="D749" s="74"/>
      <c r="E749" s="74"/>
      <c r="F749" s="74"/>
      <c r="G749" s="74"/>
      <c r="H749" s="74"/>
      <c r="I749" s="74"/>
      <c r="J749" s="74"/>
    </row>
    <row r="750" spans="1:10" ht="10.5" customHeight="1" x14ac:dyDescent="0.5">
      <c r="A750" s="73" t="s">
        <v>3632</v>
      </c>
      <c r="B750" s="73"/>
      <c r="C750" s="73"/>
      <c r="D750" s="73"/>
      <c r="E750" s="73"/>
      <c r="F750" s="73"/>
      <c r="G750" s="73"/>
      <c r="H750" s="73"/>
      <c r="I750" s="73"/>
      <c r="J750" s="73"/>
    </row>
    <row r="752" spans="1:10" ht="30.6" x14ac:dyDescent="0.5">
      <c r="A752" s="43" t="s">
        <v>283</v>
      </c>
      <c r="B752" s="43" t="s">
        <v>310</v>
      </c>
      <c r="C752" s="43" t="s">
        <v>1231</v>
      </c>
      <c r="D752" s="43" t="s">
        <v>1232</v>
      </c>
      <c r="E752" s="43" t="s">
        <v>1233</v>
      </c>
      <c r="F752" s="43" t="s">
        <v>225</v>
      </c>
      <c r="G752" s="43" t="s">
        <v>1234</v>
      </c>
      <c r="H752" s="43" t="s">
        <v>1235</v>
      </c>
      <c r="I752" s="43" t="s">
        <v>1236</v>
      </c>
      <c r="J752" s="44" t="s">
        <v>1237</v>
      </c>
    </row>
    <row r="753" spans="1:10" ht="91.8" x14ac:dyDescent="0.5">
      <c r="A753" s="45" t="s">
        <v>277</v>
      </c>
      <c r="B753" s="58">
        <v>31614001880609</v>
      </c>
      <c r="C753" s="45" t="s">
        <v>2274</v>
      </c>
      <c r="D753" s="59">
        <v>44559</v>
      </c>
      <c r="E753" s="46">
        <v>18</v>
      </c>
      <c r="F753" s="45" t="s">
        <v>1240</v>
      </c>
      <c r="G753" s="60">
        <v>44925</v>
      </c>
      <c r="H753" s="45" t="s">
        <v>1241</v>
      </c>
      <c r="I753" s="45" t="s">
        <v>2275</v>
      </c>
      <c r="J753" s="47">
        <v>18</v>
      </c>
    </row>
    <row r="754" spans="1:10" x14ac:dyDescent="0.5">
      <c r="A754" s="48" t="s">
        <v>232</v>
      </c>
      <c r="B754" s="48"/>
      <c r="C754" s="48"/>
      <c r="D754" s="48"/>
      <c r="E754" s="48"/>
      <c r="F754" s="48"/>
      <c r="G754" s="48"/>
      <c r="H754" s="48"/>
      <c r="I754" s="48"/>
      <c r="J754" s="49">
        <v>18</v>
      </c>
    </row>
    <row r="758" spans="1:10" ht="10.5" customHeight="1" x14ac:dyDescent="0.5">
      <c r="A758" s="74" t="s">
        <v>221</v>
      </c>
      <c r="B758" s="74"/>
      <c r="C758" s="74"/>
      <c r="D758" s="74"/>
      <c r="E758" s="74"/>
      <c r="F758" s="74"/>
      <c r="G758" s="74"/>
      <c r="H758" s="74"/>
      <c r="I758" s="74"/>
      <c r="J758" s="74"/>
    </row>
    <row r="759" spans="1:10" ht="10.5" customHeight="1" x14ac:dyDescent="0.5">
      <c r="A759" s="73" t="s">
        <v>3633</v>
      </c>
      <c r="B759" s="73"/>
      <c r="C759" s="73"/>
      <c r="D759" s="73"/>
      <c r="E759" s="73"/>
      <c r="F759" s="73"/>
      <c r="G759" s="73"/>
      <c r="H759" s="73"/>
      <c r="I759" s="73"/>
      <c r="J759" s="73"/>
    </row>
    <row r="761" spans="1:10" ht="30.6" x14ac:dyDescent="0.5">
      <c r="A761" s="43" t="s">
        <v>283</v>
      </c>
      <c r="B761" s="43" t="s">
        <v>310</v>
      </c>
      <c r="C761" s="43" t="s">
        <v>1231</v>
      </c>
      <c r="D761" s="43" t="s">
        <v>1232</v>
      </c>
      <c r="E761" s="43" t="s">
        <v>1233</v>
      </c>
      <c r="F761" s="43" t="s">
        <v>225</v>
      </c>
      <c r="G761" s="43" t="s">
        <v>1234</v>
      </c>
      <c r="H761" s="43" t="s">
        <v>1235</v>
      </c>
      <c r="I761" s="43" t="s">
        <v>1236</v>
      </c>
      <c r="J761" s="44" t="s">
        <v>1237</v>
      </c>
    </row>
    <row r="762" spans="1:10" ht="102" x14ac:dyDescent="0.5">
      <c r="A762" s="45" t="s">
        <v>234</v>
      </c>
      <c r="B762" s="58">
        <v>36878002626437</v>
      </c>
      <c r="C762" s="45" t="s">
        <v>1341</v>
      </c>
      <c r="D762" s="59">
        <v>44485</v>
      </c>
      <c r="E762" s="46">
        <v>26.99</v>
      </c>
      <c r="F762" s="45" t="s">
        <v>1240</v>
      </c>
      <c r="G762" s="60">
        <v>44855</v>
      </c>
      <c r="H762" s="45" t="s">
        <v>1241</v>
      </c>
      <c r="I762" s="45" t="s">
        <v>1342</v>
      </c>
      <c r="J762" s="47">
        <v>26.99</v>
      </c>
    </row>
    <row r="763" spans="1:10" ht="91.8" x14ac:dyDescent="0.5">
      <c r="A763" s="45" t="s">
        <v>499</v>
      </c>
      <c r="B763" s="58">
        <v>36878001387866</v>
      </c>
      <c r="C763" s="45" t="s">
        <v>1495</v>
      </c>
      <c r="D763" s="59">
        <v>44502</v>
      </c>
      <c r="E763" s="46">
        <v>33</v>
      </c>
      <c r="F763" s="45" t="s">
        <v>1240</v>
      </c>
      <c r="G763" s="60">
        <v>44869</v>
      </c>
      <c r="H763" s="45" t="s">
        <v>1433</v>
      </c>
      <c r="I763" s="45" t="s">
        <v>1496</v>
      </c>
      <c r="J763" s="47">
        <v>33</v>
      </c>
    </row>
    <row r="764" spans="1:10" ht="81.599999999999994" x14ac:dyDescent="0.5">
      <c r="A764" s="45" t="s">
        <v>285</v>
      </c>
      <c r="B764" s="58">
        <v>36878002484043</v>
      </c>
      <c r="C764" s="45" t="s">
        <v>1619</v>
      </c>
      <c r="D764" s="59">
        <v>44510</v>
      </c>
      <c r="E764" s="46">
        <v>26.99</v>
      </c>
      <c r="F764" s="45" t="s">
        <v>1240</v>
      </c>
      <c r="G764" s="60">
        <v>44876</v>
      </c>
      <c r="H764" s="45" t="s">
        <v>1241</v>
      </c>
      <c r="I764" s="45" t="s">
        <v>1620</v>
      </c>
      <c r="J764" s="47">
        <v>26.99</v>
      </c>
    </row>
    <row r="765" spans="1:10" ht="91.8" x14ac:dyDescent="0.5">
      <c r="A765" s="45" t="s">
        <v>468</v>
      </c>
      <c r="B765" s="58">
        <v>36878002477872</v>
      </c>
      <c r="C765" s="45" t="s">
        <v>1624</v>
      </c>
      <c r="D765" s="59">
        <v>44484</v>
      </c>
      <c r="E765" s="46">
        <v>21.99</v>
      </c>
      <c r="F765" s="45" t="s">
        <v>1240</v>
      </c>
      <c r="G765" s="60">
        <v>44855</v>
      </c>
      <c r="H765" s="45" t="s">
        <v>1241</v>
      </c>
      <c r="I765" s="45" t="s">
        <v>1625</v>
      </c>
      <c r="J765" s="47">
        <v>21.99</v>
      </c>
    </row>
    <row r="766" spans="1:10" ht="102" x14ac:dyDescent="0.5">
      <c r="A766" s="45" t="s">
        <v>245</v>
      </c>
      <c r="B766" s="58">
        <v>36878001147229</v>
      </c>
      <c r="C766" s="45" t="s">
        <v>1850</v>
      </c>
      <c r="D766" s="59">
        <v>44503</v>
      </c>
      <c r="E766" s="46">
        <v>15</v>
      </c>
      <c r="F766" s="45" t="s">
        <v>1240</v>
      </c>
      <c r="G766" s="60">
        <v>44869</v>
      </c>
      <c r="H766" s="45" t="s">
        <v>1241</v>
      </c>
      <c r="I766" s="45" t="s">
        <v>1851</v>
      </c>
      <c r="J766" s="47">
        <v>15</v>
      </c>
    </row>
    <row r="767" spans="1:10" ht="102" x14ac:dyDescent="0.5">
      <c r="A767" s="45" t="s">
        <v>277</v>
      </c>
      <c r="B767" s="58">
        <v>36878001807830</v>
      </c>
      <c r="C767" s="45" t="s">
        <v>2276</v>
      </c>
      <c r="D767" s="59">
        <v>44473</v>
      </c>
      <c r="E767" s="46">
        <v>23</v>
      </c>
      <c r="F767" s="45" t="s">
        <v>1240</v>
      </c>
      <c r="G767" s="60">
        <v>44841</v>
      </c>
      <c r="H767" s="45" t="s">
        <v>1241</v>
      </c>
      <c r="I767" s="45" t="s">
        <v>2277</v>
      </c>
      <c r="J767" s="47">
        <v>23</v>
      </c>
    </row>
    <row r="768" spans="1:10" ht="81.599999999999994" x14ac:dyDescent="0.5">
      <c r="A768" s="45" t="s">
        <v>321</v>
      </c>
      <c r="B768" s="58">
        <v>36878002480892</v>
      </c>
      <c r="C768" s="45" t="s">
        <v>2579</v>
      </c>
      <c r="D768" s="59">
        <v>44477</v>
      </c>
      <c r="E768" s="46">
        <v>16.989999999999998</v>
      </c>
      <c r="F768" s="45" t="s">
        <v>1240</v>
      </c>
      <c r="G768" s="60">
        <v>44848</v>
      </c>
      <c r="H768" s="45" t="s">
        <v>1241</v>
      </c>
      <c r="I768" s="45" t="s">
        <v>2580</v>
      </c>
      <c r="J768" s="47">
        <v>16.989999999999998</v>
      </c>
    </row>
    <row r="769" spans="1:10" ht="91.8" x14ac:dyDescent="0.5">
      <c r="A769" s="45" t="s">
        <v>3099</v>
      </c>
      <c r="B769" s="58">
        <v>36878002463203</v>
      </c>
      <c r="C769" s="45" t="s">
        <v>2621</v>
      </c>
      <c r="D769" s="59">
        <v>44505</v>
      </c>
      <c r="E769" s="46">
        <v>59.99</v>
      </c>
      <c r="F769" s="45" t="s">
        <v>1240</v>
      </c>
      <c r="G769" s="60">
        <v>44876</v>
      </c>
      <c r="H769" s="45" t="s">
        <v>1555</v>
      </c>
      <c r="I769" s="45" t="s">
        <v>2622</v>
      </c>
      <c r="J769" s="47">
        <v>59.99</v>
      </c>
    </row>
    <row r="770" spans="1:10" ht="91.8" x14ac:dyDescent="0.5">
      <c r="A770" s="45" t="s">
        <v>1074</v>
      </c>
      <c r="B770" s="58">
        <v>36878002232392</v>
      </c>
      <c r="C770" s="45" t="s">
        <v>2696</v>
      </c>
      <c r="D770" s="59">
        <v>44476</v>
      </c>
      <c r="E770" s="46">
        <v>44.99</v>
      </c>
      <c r="F770" s="45" t="s">
        <v>1240</v>
      </c>
      <c r="G770" s="60">
        <v>44841</v>
      </c>
      <c r="H770" s="45" t="s">
        <v>1721</v>
      </c>
      <c r="I770" s="45" t="s">
        <v>2697</v>
      </c>
      <c r="J770" s="47">
        <v>44.99</v>
      </c>
    </row>
    <row r="771" spans="1:10" x14ac:dyDescent="0.5">
      <c r="A771" s="48" t="s">
        <v>232</v>
      </c>
      <c r="B771" s="48"/>
      <c r="C771" s="48"/>
      <c r="D771" s="48"/>
      <c r="E771" s="48"/>
      <c r="F771" s="48"/>
      <c r="G771" s="48"/>
      <c r="H771" s="48"/>
      <c r="I771" s="48"/>
      <c r="J771" s="49">
        <v>268.94</v>
      </c>
    </row>
    <row r="775" spans="1:10" ht="10.5" customHeight="1" x14ac:dyDescent="0.5">
      <c r="A775" s="74" t="s">
        <v>221</v>
      </c>
      <c r="B775" s="74"/>
      <c r="C775" s="74"/>
      <c r="D775" s="74"/>
      <c r="E775" s="74"/>
      <c r="F775" s="74"/>
      <c r="G775" s="74"/>
      <c r="H775" s="74"/>
      <c r="I775" s="74"/>
      <c r="J775" s="74"/>
    </row>
    <row r="776" spans="1:10" ht="10.5" customHeight="1" x14ac:dyDescent="0.5">
      <c r="A776" s="73" t="s">
        <v>3634</v>
      </c>
      <c r="B776" s="73"/>
      <c r="C776" s="73"/>
      <c r="D776" s="73"/>
      <c r="E776" s="73"/>
      <c r="F776" s="73"/>
      <c r="G776" s="73"/>
      <c r="H776" s="73"/>
      <c r="I776" s="73"/>
      <c r="J776" s="73"/>
    </row>
    <row r="778" spans="1:10" ht="30.6" x14ac:dyDescent="0.5">
      <c r="A778" s="43" t="s">
        <v>283</v>
      </c>
      <c r="B778" s="43" t="s">
        <v>310</v>
      </c>
      <c r="C778" s="43" t="s">
        <v>1231</v>
      </c>
      <c r="D778" s="43" t="s">
        <v>1232</v>
      </c>
      <c r="E778" s="43" t="s">
        <v>1233</v>
      </c>
      <c r="F778" s="43" t="s">
        <v>225</v>
      </c>
      <c r="G778" s="43" t="s">
        <v>1234</v>
      </c>
      <c r="H778" s="43" t="s">
        <v>1235</v>
      </c>
      <c r="I778" s="43" t="s">
        <v>1236</v>
      </c>
      <c r="J778" s="44" t="s">
        <v>1237</v>
      </c>
    </row>
    <row r="779" spans="1:10" ht="81.599999999999994" x14ac:dyDescent="0.5">
      <c r="A779" s="45" t="s">
        <v>348</v>
      </c>
      <c r="B779" s="58">
        <v>37001000609995</v>
      </c>
      <c r="C779" s="45" t="s">
        <v>1766</v>
      </c>
      <c r="D779" s="59">
        <v>44559</v>
      </c>
      <c r="E779" s="46">
        <v>17</v>
      </c>
      <c r="F779" s="45" t="s">
        <v>1240</v>
      </c>
      <c r="G779" s="60">
        <v>44925</v>
      </c>
      <c r="H779" s="45" t="s">
        <v>1241</v>
      </c>
      <c r="I779" s="45" t="s">
        <v>1767</v>
      </c>
      <c r="J779" s="47">
        <v>17</v>
      </c>
    </row>
    <row r="780" spans="1:10" x14ac:dyDescent="0.5">
      <c r="A780" s="48" t="s">
        <v>232</v>
      </c>
      <c r="B780" s="48"/>
      <c r="C780" s="48"/>
      <c r="D780" s="48"/>
      <c r="E780" s="48"/>
      <c r="F780" s="48"/>
      <c r="G780" s="48"/>
      <c r="H780" s="48"/>
      <c r="I780" s="48"/>
      <c r="J780" s="49">
        <v>17</v>
      </c>
    </row>
    <row r="784" spans="1:10" ht="10.5" customHeight="1" x14ac:dyDescent="0.5">
      <c r="A784" s="74" t="s">
        <v>221</v>
      </c>
      <c r="B784" s="74"/>
      <c r="C784" s="74"/>
      <c r="D784" s="74"/>
      <c r="E784" s="74"/>
      <c r="F784" s="74"/>
      <c r="G784" s="74"/>
      <c r="H784" s="74"/>
      <c r="I784" s="74"/>
      <c r="J784" s="74"/>
    </row>
    <row r="785" spans="1:10" ht="10.5" customHeight="1" x14ac:dyDescent="0.5">
      <c r="A785" s="73" t="s">
        <v>3635</v>
      </c>
      <c r="B785" s="73"/>
      <c r="C785" s="73"/>
      <c r="D785" s="73"/>
      <c r="E785" s="73"/>
      <c r="F785" s="73"/>
      <c r="G785" s="73"/>
      <c r="H785" s="73"/>
      <c r="I785" s="73"/>
      <c r="J785" s="73"/>
    </row>
    <row r="787" spans="1:10" ht="30.6" x14ac:dyDescent="0.5">
      <c r="A787" s="43" t="s">
        <v>283</v>
      </c>
      <c r="B787" s="43" t="s">
        <v>310</v>
      </c>
      <c r="C787" s="43" t="s">
        <v>1231</v>
      </c>
      <c r="D787" s="43" t="s">
        <v>1232</v>
      </c>
      <c r="E787" s="43" t="s">
        <v>1233</v>
      </c>
      <c r="F787" s="43" t="s">
        <v>225</v>
      </c>
      <c r="G787" s="43" t="s">
        <v>1234</v>
      </c>
      <c r="H787" s="43" t="s">
        <v>1235</v>
      </c>
      <c r="I787" s="43" t="s">
        <v>1236</v>
      </c>
      <c r="J787" s="44" t="s">
        <v>1237</v>
      </c>
    </row>
    <row r="788" spans="1:10" ht="91.8" x14ac:dyDescent="0.5">
      <c r="A788" s="45" t="s">
        <v>1178</v>
      </c>
      <c r="B788" s="58">
        <v>32904001653018</v>
      </c>
      <c r="C788" s="45" t="s">
        <v>1296</v>
      </c>
      <c r="D788" s="59">
        <v>44533</v>
      </c>
      <c r="E788" s="46">
        <v>27</v>
      </c>
      <c r="F788" s="45" t="s">
        <v>1240</v>
      </c>
      <c r="G788" s="60">
        <v>44904</v>
      </c>
      <c r="H788" s="45" t="s">
        <v>1241</v>
      </c>
      <c r="I788" s="45" t="s">
        <v>1297</v>
      </c>
      <c r="J788" s="47">
        <v>27</v>
      </c>
    </row>
    <row r="789" spans="1:10" ht="91.8" x14ac:dyDescent="0.5">
      <c r="A789" s="45" t="s">
        <v>229</v>
      </c>
      <c r="B789" s="58">
        <v>32904001663231</v>
      </c>
      <c r="C789" s="45" t="s">
        <v>2653</v>
      </c>
      <c r="D789" s="59">
        <v>44551</v>
      </c>
      <c r="E789" s="46">
        <v>18</v>
      </c>
      <c r="F789" s="45" t="s">
        <v>1240</v>
      </c>
      <c r="G789" s="60">
        <v>44918</v>
      </c>
      <c r="H789" s="45" t="s">
        <v>1321</v>
      </c>
      <c r="I789" s="45" t="s">
        <v>2654</v>
      </c>
      <c r="J789" s="47">
        <v>18</v>
      </c>
    </row>
    <row r="790" spans="1:10" x14ac:dyDescent="0.5">
      <c r="A790" s="48" t="s">
        <v>232</v>
      </c>
      <c r="B790" s="48"/>
      <c r="C790" s="48"/>
      <c r="D790" s="48"/>
      <c r="E790" s="48"/>
      <c r="F790" s="48"/>
      <c r="G790" s="48"/>
      <c r="H790" s="48"/>
      <c r="I790" s="48"/>
      <c r="J790" s="49">
        <v>45</v>
      </c>
    </row>
    <row r="794" spans="1:10" ht="10.5" customHeight="1" x14ac:dyDescent="0.5">
      <c r="A794" s="74" t="s">
        <v>221</v>
      </c>
      <c r="B794" s="74"/>
      <c r="C794" s="74"/>
      <c r="D794" s="74"/>
      <c r="E794" s="74"/>
      <c r="F794" s="74"/>
      <c r="G794" s="74"/>
      <c r="H794" s="74"/>
      <c r="I794" s="74"/>
      <c r="J794" s="74"/>
    </row>
    <row r="795" spans="1:10" ht="10.5" customHeight="1" x14ac:dyDescent="0.5">
      <c r="A795" s="73" t="s">
        <v>3636</v>
      </c>
      <c r="B795" s="73"/>
      <c r="C795" s="73"/>
      <c r="D795" s="73"/>
      <c r="E795" s="73"/>
      <c r="F795" s="73"/>
      <c r="G795" s="73"/>
      <c r="H795" s="73"/>
      <c r="I795" s="73"/>
      <c r="J795" s="73"/>
    </row>
    <row r="797" spans="1:10" ht="30.6" x14ac:dyDescent="0.5">
      <c r="A797" s="43" t="s">
        <v>283</v>
      </c>
      <c r="B797" s="43" t="s">
        <v>310</v>
      </c>
      <c r="C797" s="43" t="s">
        <v>1231</v>
      </c>
      <c r="D797" s="43" t="s">
        <v>1232</v>
      </c>
      <c r="E797" s="43" t="s">
        <v>1233</v>
      </c>
      <c r="F797" s="43" t="s">
        <v>225</v>
      </c>
      <c r="G797" s="43" t="s">
        <v>1234</v>
      </c>
      <c r="H797" s="43" t="s">
        <v>1235</v>
      </c>
      <c r="I797" s="43" t="s">
        <v>1236</v>
      </c>
      <c r="J797" s="44" t="s">
        <v>1237</v>
      </c>
    </row>
    <row r="798" spans="1:10" ht="91.8" x14ac:dyDescent="0.5">
      <c r="A798" s="45" t="s">
        <v>473</v>
      </c>
      <c r="B798" s="58">
        <v>31486003276056</v>
      </c>
      <c r="C798" s="45" t="s">
        <v>1374</v>
      </c>
      <c r="D798" s="59">
        <v>44509</v>
      </c>
      <c r="E798" s="46">
        <v>19</v>
      </c>
      <c r="F798" s="45" t="s">
        <v>1240</v>
      </c>
      <c r="G798" s="60">
        <v>44876</v>
      </c>
      <c r="H798" s="45" t="s">
        <v>1241</v>
      </c>
      <c r="I798" s="45" t="s">
        <v>1375</v>
      </c>
      <c r="J798" s="47">
        <v>19</v>
      </c>
    </row>
    <row r="799" spans="1:10" ht="122.4" x14ac:dyDescent="0.5">
      <c r="A799" s="45" t="s">
        <v>998</v>
      </c>
      <c r="B799" s="58">
        <v>31486003525999</v>
      </c>
      <c r="C799" s="45" t="s">
        <v>1723</v>
      </c>
      <c r="D799" s="59">
        <v>44560</v>
      </c>
      <c r="E799" s="46">
        <v>15</v>
      </c>
      <c r="F799" s="45" t="s">
        <v>1240</v>
      </c>
      <c r="G799" s="60">
        <v>44925</v>
      </c>
      <c r="H799" s="45" t="s">
        <v>1241</v>
      </c>
      <c r="I799" s="45" t="s">
        <v>1724</v>
      </c>
      <c r="J799" s="47">
        <v>15</v>
      </c>
    </row>
    <row r="800" spans="1:10" ht="102" x14ac:dyDescent="0.5">
      <c r="A800" s="45" t="s">
        <v>648</v>
      </c>
      <c r="B800" s="58">
        <v>31486003672379</v>
      </c>
      <c r="C800" s="45" t="s">
        <v>2445</v>
      </c>
      <c r="D800" s="59">
        <v>44488</v>
      </c>
      <c r="E800" s="46">
        <v>43</v>
      </c>
      <c r="F800" s="45" t="s">
        <v>1240</v>
      </c>
      <c r="G800" s="60">
        <v>44855</v>
      </c>
      <c r="H800" s="45" t="s">
        <v>1241</v>
      </c>
      <c r="I800" s="45" t="s">
        <v>2446</v>
      </c>
      <c r="J800" s="47">
        <v>43</v>
      </c>
    </row>
    <row r="801" spans="1:10" ht="122.4" x14ac:dyDescent="0.5">
      <c r="A801" s="72" t="s">
        <v>3215</v>
      </c>
      <c r="B801" s="58">
        <v>31486002670689</v>
      </c>
      <c r="C801" s="45" t="s">
        <v>2713</v>
      </c>
      <c r="D801" s="59">
        <v>44519</v>
      </c>
      <c r="E801" s="46">
        <v>45</v>
      </c>
      <c r="F801" s="45" t="s">
        <v>1240</v>
      </c>
      <c r="G801" s="60">
        <v>44890</v>
      </c>
      <c r="H801" s="45" t="s">
        <v>1241</v>
      </c>
      <c r="I801" s="45" t="s">
        <v>2714</v>
      </c>
      <c r="J801" s="47">
        <v>45</v>
      </c>
    </row>
    <row r="802" spans="1:10" ht="122.4" x14ac:dyDescent="0.5">
      <c r="A802" s="72"/>
      <c r="B802" s="58">
        <v>31486003530239</v>
      </c>
      <c r="C802" s="45" t="s">
        <v>2715</v>
      </c>
      <c r="D802" s="59">
        <v>44519</v>
      </c>
      <c r="E802" s="46">
        <v>30</v>
      </c>
      <c r="F802" s="45" t="s">
        <v>1240</v>
      </c>
      <c r="G802" s="60">
        <v>44890</v>
      </c>
      <c r="H802" s="45" t="s">
        <v>1241</v>
      </c>
      <c r="I802" s="45" t="s">
        <v>2716</v>
      </c>
      <c r="J802" s="47">
        <v>30</v>
      </c>
    </row>
    <row r="803" spans="1:10" x14ac:dyDescent="0.5">
      <c r="A803" s="48" t="s">
        <v>232</v>
      </c>
      <c r="B803" s="48"/>
      <c r="C803" s="48"/>
      <c r="D803" s="48"/>
      <c r="E803" s="48"/>
      <c r="F803" s="48"/>
      <c r="G803" s="48"/>
      <c r="H803" s="48"/>
      <c r="I803" s="48"/>
      <c r="J803" s="49">
        <v>152</v>
      </c>
    </row>
    <row r="807" spans="1:10" ht="10.5" customHeight="1" x14ac:dyDescent="0.5">
      <c r="A807" s="74" t="s">
        <v>221</v>
      </c>
      <c r="B807" s="74"/>
      <c r="C807" s="74"/>
      <c r="D807" s="74"/>
      <c r="E807" s="74"/>
      <c r="F807" s="74"/>
      <c r="G807" s="74"/>
      <c r="H807" s="74"/>
      <c r="I807" s="74"/>
      <c r="J807" s="74"/>
    </row>
    <row r="808" spans="1:10" ht="10.5" customHeight="1" x14ac:dyDescent="0.5">
      <c r="A808" s="73" t="s">
        <v>3637</v>
      </c>
      <c r="B808" s="73"/>
      <c r="C808" s="73"/>
      <c r="D808" s="73"/>
      <c r="E808" s="73"/>
      <c r="F808" s="73"/>
      <c r="G808" s="73"/>
      <c r="H808" s="73"/>
      <c r="I808" s="73"/>
      <c r="J808" s="73"/>
    </row>
    <row r="810" spans="1:10" ht="30.6" x14ac:dyDescent="0.5">
      <c r="A810" s="43" t="s">
        <v>283</v>
      </c>
      <c r="B810" s="43" t="s">
        <v>310</v>
      </c>
      <c r="C810" s="43" t="s">
        <v>1231</v>
      </c>
      <c r="D810" s="43" t="s">
        <v>1232</v>
      </c>
      <c r="E810" s="43" t="s">
        <v>1233</v>
      </c>
      <c r="F810" s="43" t="s">
        <v>225</v>
      </c>
      <c r="G810" s="43" t="s">
        <v>1234</v>
      </c>
      <c r="H810" s="43" t="s">
        <v>1235</v>
      </c>
      <c r="I810" s="43" t="s">
        <v>1236</v>
      </c>
      <c r="J810" s="44" t="s">
        <v>1237</v>
      </c>
    </row>
    <row r="811" spans="1:10" ht="112.2" x14ac:dyDescent="0.5">
      <c r="A811" s="45" t="s">
        <v>631</v>
      </c>
      <c r="B811" s="58">
        <v>31312001911678</v>
      </c>
      <c r="C811" s="45" t="s">
        <v>2074</v>
      </c>
      <c r="D811" s="59">
        <v>44551</v>
      </c>
      <c r="E811" s="46">
        <v>16</v>
      </c>
      <c r="F811" s="45" t="s">
        <v>1240</v>
      </c>
      <c r="G811" s="60">
        <v>44918</v>
      </c>
      <c r="H811" s="45" t="s">
        <v>1241</v>
      </c>
      <c r="I811" s="45" t="s">
        <v>2075</v>
      </c>
      <c r="J811" s="47">
        <v>16</v>
      </c>
    </row>
    <row r="812" spans="1:10" ht="112.2" x14ac:dyDescent="0.5">
      <c r="A812" s="45" t="s">
        <v>1074</v>
      </c>
      <c r="B812" s="58">
        <v>31312001527136</v>
      </c>
      <c r="C812" s="45" t="s">
        <v>2698</v>
      </c>
      <c r="D812" s="59">
        <v>44489</v>
      </c>
      <c r="E812" s="46">
        <v>11</v>
      </c>
      <c r="F812" s="45" t="s">
        <v>1240</v>
      </c>
      <c r="G812" s="60">
        <v>44855</v>
      </c>
      <c r="H812" s="45" t="s">
        <v>1241</v>
      </c>
      <c r="I812" s="45" t="s">
        <v>2699</v>
      </c>
      <c r="J812" s="47">
        <v>11</v>
      </c>
    </row>
    <row r="813" spans="1:10" x14ac:dyDescent="0.5">
      <c r="A813" s="48" t="s">
        <v>232</v>
      </c>
      <c r="B813" s="48"/>
      <c r="C813" s="48"/>
      <c r="D813" s="48"/>
      <c r="E813" s="48"/>
      <c r="F813" s="48"/>
      <c r="G813" s="48"/>
      <c r="H813" s="48"/>
      <c r="I813" s="48"/>
      <c r="J813" s="49">
        <v>27</v>
      </c>
    </row>
    <row r="817" spans="1:10" ht="10.5" customHeight="1" x14ac:dyDescent="0.5">
      <c r="A817" s="74" t="s">
        <v>221</v>
      </c>
      <c r="B817" s="74"/>
      <c r="C817" s="74"/>
      <c r="D817" s="74"/>
      <c r="E817" s="74"/>
      <c r="F817" s="74"/>
      <c r="G817" s="74"/>
      <c r="H817" s="74"/>
      <c r="I817" s="74"/>
      <c r="J817" s="74"/>
    </row>
    <row r="818" spans="1:10" ht="10.5" customHeight="1" x14ac:dyDescent="0.5">
      <c r="A818" s="73" t="s">
        <v>3638</v>
      </c>
      <c r="B818" s="73"/>
      <c r="C818" s="73"/>
      <c r="D818" s="73"/>
      <c r="E818" s="73"/>
      <c r="F818" s="73"/>
      <c r="G818" s="73"/>
      <c r="H818" s="73"/>
      <c r="I818" s="73"/>
      <c r="J818" s="73"/>
    </row>
    <row r="820" spans="1:10" ht="30.6" x14ac:dyDescent="0.5">
      <c r="A820" s="43" t="s">
        <v>283</v>
      </c>
      <c r="B820" s="43" t="s">
        <v>310</v>
      </c>
      <c r="C820" s="43" t="s">
        <v>1231</v>
      </c>
      <c r="D820" s="43" t="s">
        <v>1232</v>
      </c>
      <c r="E820" s="43" t="s">
        <v>1233</v>
      </c>
      <c r="F820" s="43" t="s">
        <v>225</v>
      </c>
      <c r="G820" s="43" t="s">
        <v>1234</v>
      </c>
      <c r="H820" s="43" t="s">
        <v>1235</v>
      </c>
      <c r="I820" s="43" t="s">
        <v>1236</v>
      </c>
      <c r="J820" s="44" t="s">
        <v>1237</v>
      </c>
    </row>
    <row r="821" spans="1:10" ht="91.8" x14ac:dyDescent="0.5">
      <c r="A821" s="45" t="s">
        <v>1178</v>
      </c>
      <c r="B821" s="58">
        <v>31138002586791</v>
      </c>
      <c r="C821" s="45" t="s">
        <v>1299</v>
      </c>
      <c r="D821" s="59">
        <v>44530</v>
      </c>
      <c r="E821" s="46">
        <v>13</v>
      </c>
      <c r="F821" s="45" t="s">
        <v>1240</v>
      </c>
      <c r="G821" s="60">
        <v>44897</v>
      </c>
      <c r="H821" s="45" t="s">
        <v>1241</v>
      </c>
      <c r="I821" s="45" t="s">
        <v>1300</v>
      </c>
      <c r="J821" s="47">
        <v>13</v>
      </c>
    </row>
    <row r="822" spans="1:10" ht="91.8" x14ac:dyDescent="0.5">
      <c r="A822" s="45" t="s">
        <v>703</v>
      </c>
      <c r="B822" s="58">
        <v>31138001823138</v>
      </c>
      <c r="C822" s="45" t="s">
        <v>1568</v>
      </c>
      <c r="D822" s="59">
        <v>44547</v>
      </c>
      <c r="E822" s="46">
        <v>28</v>
      </c>
      <c r="F822" s="45" t="s">
        <v>1240</v>
      </c>
      <c r="G822" s="60">
        <v>44918</v>
      </c>
      <c r="H822" s="45" t="s">
        <v>1241</v>
      </c>
      <c r="I822" s="45" t="s">
        <v>1569</v>
      </c>
      <c r="J822" s="47">
        <v>28</v>
      </c>
    </row>
    <row r="823" spans="1:10" ht="91.8" x14ac:dyDescent="0.5">
      <c r="A823" s="45" t="s">
        <v>1188</v>
      </c>
      <c r="B823" s="58">
        <v>31138002426063</v>
      </c>
      <c r="C823" s="45" t="s">
        <v>2082</v>
      </c>
      <c r="D823" s="59">
        <v>44552</v>
      </c>
      <c r="E823" s="46">
        <v>17</v>
      </c>
      <c r="F823" s="45" t="s">
        <v>1240</v>
      </c>
      <c r="G823" s="60">
        <v>44918</v>
      </c>
      <c r="H823" s="45" t="s">
        <v>1321</v>
      </c>
      <c r="I823" s="45" t="s">
        <v>2083</v>
      </c>
      <c r="J823" s="47">
        <v>17</v>
      </c>
    </row>
    <row r="824" spans="1:10" ht="91.8" x14ac:dyDescent="0.5">
      <c r="A824" s="72" t="s">
        <v>3413</v>
      </c>
      <c r="B824" s="58">
        <v>31138001840967</v>
      </c>
      <c r="C824" s="45" t="s">
        <v>2115</v>
      </c>
      <c r="D824" s="59">
        <v>44496</v>
      </c>
      <c r="E824" s="46">
        <v>16</v>
      </c>
      <c r="F824" s="45" t="s">
        <v>1240</v>
      </c>
      <c r="G824" s="60">
        <v>44862</v>
      </c>
      <c r="H824" s="45" t="s">
        <v>1241</v>
      </c>
      <c r="I824" s="45" t="s">
        <v>2116</v>
      </c>
      <c r="J824" s="47">
        <v>16</v>
      </c>
    </row>
    <row r="825" spans="1:10" ht="81.599999999999994" x14ac:dyDescent="0.5">
      <c r="A825" s="72"/>
      <c r="B825" s="58">
        <v>31138001444687</v>
      </c>
      <c r="C825" s="45" t="s">
        <v>2117</v>
      </c>
      <c r="D825" s="59">
        <v>44488</v>
      </c>
      <c r="E825" s="46">
        <v>24</v>
      </c>
      <c r="F825" s="45" t="s">
        <v>1240</v>
      </c>
      <c r="G825" s="60">
        <v>44855</v>
      </c>
      <c r="H825" s="45" t="s">
        <v>1460</v>
      </c>
      <c r="I825" s="45" t="s">
        <v>2118</v>
      </c>
      <c r="J825" s="47">
        <v>24</v>
      </c>
    </row>
    <row r="826" spans="1:10" ht="81.599999999999994" x14ac:dyDescent="0.5">
      <c r="A826" s="72"/>
      <c r="B826" s="58">
        <v>31138001403188</v>
      </c>
      <c r="C826" s="45" t="s">
        <v>2119</v>
      </c>
      <c r="D826" s="59">
        <v>44485</v>
      </c>
      <c r="E826" s="46">
        <v>24</v>
      </c>
      <c r="F826" s="45" t="s">
        <v>1240</v>
      </c>
      <c r="G826" s="60">
        <v>44855</v>
      </c>
      <c r="H826" s="45" t="s">
        <v>1241</v>
      </c>
      <c r="I826" s="45" t="s">
        <v>2120</v>
      </c>
      <c r="J826" s="47">
        <v>24</v>
      </c>
    </row>
    <row r="827" spans="1:10" ht="91.8" x14ac:dyDescent="0.5">
      <c r="A827" s="45" t="s">
        <v>842</v>
      </c>
      <c r="B827" s="58">
        <v>31138002516046</v>
      </c>
      <c r="C827" s="45" t="s">
        <v>2128</v>
      </c>
      <c r="D827" s="59">
        <v>44516</v>
      </c>
      <c r="E827" s="46">
        <v>15</v>
      </c>
      <c r="F827" s="45" t="s">
        <v>1240</v>
      </c>
      <c r="G827" s="60">
        <v>44883</v>
      </c>
      <c r="H827" s="45" t="s">
        <v>1241</v>
      </c>
      <c r="I827" s="45" t="s">
        <v>2129</v>
      </c>
      <c r="J827" s="47">
        <v>15</v>
      </c>
    </row>
    <row r="828" spans="1:10" ht="102" x14ac:dyDescent="0.5">
      <c r="A828" s="45" t="s">
        <v>293</v>
      </c>
      <c r="B828" s="58">
        <v>31138002003102</v>
      </c>
      <c r="C828" s="45" t="s">
        <v>2451</v>
      </c>
      <c r="D828" s="59">
        <v>44530</v>
      </c>
      <c r="E828" s="46">
        <v>13</v>
      </c>
      <c r="F828" s="45" t="s">
        <v>1240</v>
      </c>
      <c r="G828" s="60">
        <v>44897</v>
      </c>
      <c r="H828" s="45" t="s">
        <v>1241</v>
      </c>
      <c r="I828" s="45" t="s">
        <v>2452</v>
      </c>
      <c r="J828" s="47">
        <v>13</v>
      </c>
    </row>
    <row r="829" spans="1:10" ht="91.8" x14ac:dyDescent="0.5">
      <c r="A829" s="45" t="s">
        <v>3587</v>
      </c>
      <c r="B829" s="58">
        <v>31138002161611</v>
      </c>
      <c r="C829" s="45" t="s">
        <v>2534</v>
      </c>
      <c r="D829" s="59">
        <v>44527</v>
      </c>
      <c r="E829" s="46">
        <v>40</v>
      </c>
      <c r="F829" s="45" t="s">
        <v>1240</v>
      </c>
      <c r="G829" s="60">
        <v>44897</v>
      </c>
      <c r="H829" s="45" t="s">
        <v>1555</v>
      </c>
      <c r="I829" s="45" t="s">
        <v>2535</v>
      </c>
      <c r="J829" s="47">
        <v>40</v>
      </c>
    </row>
    <row r="830" spans="1:10" ht="81.599999999999994" x14ac:dyDescent="0.5">
      <c r="A830" s="45" t="s">
        <v>515</v>
      </c>
      <c r="B830" s="58">
        <v>31138002569623</v>
      </c>
      <c r="C830" s="45" t="s">
        <v>2788</v>
      </c>
      <c r="D830" s="59">
        <v>44513</v>
      </c>
      <c r="E830" s="46">
        <v>28</v>
      </c>
      <c r="F830" s="45" t="s">
        <v>1240</v>
      </c>
      <c r="G830" s="60">
        <v>44883</v>
      </c>
      <c r="H830" s="45" t="s">
        <v>1241</v>
      </c>
      <c r="I830" s="45" t="s">
        <v>2789</v>
      </c>
      <c r="J830" s="47">
        <v>28</v>
      </c>
    </row>
    <row r="831" spans="1:10" x14ac:dyDescent="0.5">
      <c r="A831" s="48" t="s">
        <v>232</v>
      </c>
      <c r="B831" s="48"/>
      <c r="C831" s="48"/>
      <c r="D831" s="48"/>
      <c r="E831" s="48"/>
      <c r="F831" s="48"/>
      <c r="G831" s="48"/>
      <c r="H831" s="48"/>
      <c r="I831" s="48"/>
      <c r="J831" s="49">
        <v>218</v>
      </c>
    </row>
    <row r="835" spans="1:10" ht="10.5" customHeight="1" x14ac:dyDescent="0.5">
      <c r="A835" s="74" t="s">
        <v>221</v>
      </c>
      <c r="B835" s="74"/>
      <c r="C835" s="74"/>
      <c r="D835" s="74"/>
      <c r="E835" s="74"/>
      <c r="F835" s="74"/>
      <c r="G835" s="74"/>
      <c r="H835" s="74"/>
      <c r="I835" s="74"/>
      <c r="J835" s="74"/>
    </row>
    <row r="836" spans="1:10" ht="10.5" customHeight="1" x14ac:dyDescent="0.5">
      <c r="A836" s="73" t="s">
        <v>3639</v>
      </c>
      <c r="B836" s="73"/>
      <c r="C836" s="73"/>
      <c r="D836" s="73"/>
      <c r="E836" s="73"/>
      <c r="F836" s="73"/>
      <c r="G836" s="73"/>
      <c r="H836" s="73"/>
      <c r="I836" s="73"/>
      <c r="J836" s="73"/>
    </row>
    <row r="838" spans="1:10" ht="30.6" x14ac:dyDescent="0.5">
      <c r="A838" s="43" t="s">
        <v>283</v>
      </c>
      <c r="B838" s="43" t="s">
        <v>310</v>
      </c>
      <c r="C838" s="43" t="s">
        <v>1231</v>
      </c>
      <c r="D838" s="43" t="s">
        <v>1232</v>
      </c>
      <c r="E838" s="43" t="s">
        <v>1233</v>
      </c>
      <c r="F838" s="43" t="s">
        <v>225</v>
      </c>
      <c r="G838" s="43" t="s">
        <v>1234</v>
      </c>
      <c r="H838" s="43" t="s">
        <v>1235</v>
      </c>
      <c r="I838" s="43" t="s">
        <v>1236</v>
      </c>
      <c r="J838" s="44" t="s">
        <v>1237</v>
      </c>
    </row>
    <row r="839" spans="1:10" ht="91.8" x14ac:dyDescent="0.5">
      <c r="A839" s="72" t="s">
        <v>234</v>
      </c>
      <c r="B839" s="58">
        <v>31943001629496</v>
      </c>
      <c r="C839" s="45" t="s">
        <v>1344</v>
      </c>
      <c r="D839" s="59">
        <v>44557</v>
      </c>
      <c r="E839" s="46">
        <v>22</v>
      </c>
      <c r="F839" s="45" t="s">
        <v>1240</v>
      </c>
      <c r="G839" s="60">
        <v>44925</v>
      </c>
      <c r="H839" s="45" t="s">
        <v>1241</v>
      </c>
      <c r="I839" s="45" t="s">
        <v>1345</v>
      </c>
      <c r="J839" s="47">
        <v>22</v>
      </c>
    </row>
    <row r="840" spans="1:10" ht="91.8" x14ac:dyDescent="0.5">
      <c r="A840" s="72"/>
      <c r="B840" s="58">
        <v>31943001297328</v>
      </c>
      <c r="C840" s="45" t="s">
        <v>1346</v>
      </c>
      <c r="D840" s="59">
        <v>44530</v>
      </c>
      <c r="E840" s="46">
        <v>23</v>
      </c>
      <c r="F840" s="45" t="s">
        <v>1240</v>
      </c>
      <c r="G840" s="60">
        <v>44897</v>
      </c>
      <c r="H840" s="45" t="s">
        <v>1241</v>
      </c>
      <c r="I840" s="45" t="s">
        <v>1347</v>
      </c>
      <c r="J840" s="47">
        <v>23</v>
      </c>
    </row>
    <row r="841" spans="1:10" ht="112.2" x14ac:dyDescent="0.5">
      <c r="A841" s="45" t="s">
        <v>293</v>
      </c>
      <c r="B841" s="58">
        <v>31943001714850</v>
      </c>
      <c r="C841" s="45" t="s">
        <v>2453</v>
      </c>
      <c r="D841" s="59">
        <v>44523</v>
      </c>
      <c r="E841" s="46">
        <v>16</v>
      </c>
      <c r="F841" s="45" t="s">
        <v>1240</v>
      </c>
      <c r="G841" s="60">
        <v>44890</v>
      </c>
      <c r="H841" s="45" t="s">
        <v>1241</v>
      </c>
      <c r="I841" s="45" t="s">
        <v>2454</v>
      </c>
      <c r="J841" s="47">
        <v>16</v>
      </c>
    </row>
    <row r="842" spans="1:10" ht="102" x14ac:dyDescent="0.5">
      <c r="A842" s="45" t="s">
        <v>334</v>
      </c>
      <c r="B842" s="58">
        <v>31943001491178</v>
      </c>
      <c r="C842" s="45" t="s">
        <v>2640</v>
      </c>
      <c r="D842" s="59">
        <v>44490</v>
      </c>
      <c r="E842" s="46">
        <v>8</v>
      </c>
      <c r="F842" s="45" t="s">
        <v>1240</v>
      </c>
      <c r="G842" s="60">
        <v>44855</v>
      </c>
      <c r="H842" s="45" t="s">
        <v>1241</v>
      </c>
      <c r="I842" s="45" t="s">
        <v>2641</v>
      </c>
      <c r="J842" s="47">
        <v>8</v>
      </c>
    </row>
    <row r="843" spans="1:10" x14ac:dyDescent="0.5">
      <c r="A843" s="48" t="s">
        <v>232</v>
      </c>
      <c r="B843" s="48"/>
      <c r="C843" s="48"/>
      <c r="D843" s="48"/>
      <c r="E843" s="48"/>
      <c r="F843" s="48"/>
      <c r="G843" s="48"/>
      <c r="H843" s="48"/>
      <c r="I843" s="48"/>
      <c r="J843" s="49">
        <v>69</v>
      </c>
    </row>
    <row r="847" spans="1:10" ht="10.5" customHeight="1" x14ac:dyDescent="0.5">
      <c r="A847" s="74" t="s">
        <v>221</v>
      </c>
      <c r="B847" s="74"/>
      <c r="C847" s="74"/>
      <c r="D847" s="74"/>
      <c r="E847" s="74"/>
      <c r="F847" s="74"/>
      <c r="G847" s="74"/>
      <c r="H847" s="74"/>
      <c r="I847" s="74"/>
      <c r="J847" s="74"/>
    </row>
    <row r="848" spans="1:10" ht="10.5" customHeight="1" x14ac:dyDescent="0.5">
      <c r="A848" s="73" t="s">
        <v>3640</v>
      </c>
      <c r="B848" s="73"/>
      <c r="C848" s="73"/>
      <c r="D848" s="73"/>
      <c r="E848" s="73"/>
      <c r="F848" s="73"/>
      <c r="G848" s="73"/>
      <c r="H848" s="73"/>
      <c r="I848" s="73"/>
      <c r="J848" s="73"/>
    </row>
    <row r="850" spans="1:10" ht="30.6" x14ac:dyDescent="0.5">
      <c r="A850" s="43" t="s">
        <v>283</v>
      </c>
      <c r="B850" s="43" t="s">
        <v>310</v>
      </c>
      <c r="C850" s="43" t="s">
        <v>1231</v>
      </c>
      <c r="D850" s="43" t="s">
        <v>1232</v>
      </c>
      <c r="E850" s="43" t="s">
        <v>1233</v>
      </c>
      <c r="F850" s="43" t="s">
        <v>225</v>
      </c>
      <c r="G850" s="43" t="s">
        <v>1234</v>
      </c>
      <c r="H850" s="43" t="s">
        <v>1235</v>
      </c>
      <c r="I850" s="43" t="s">
        <v>1236</v>
      </c>
      <c r="J850" s="44" t="s">
        <v>1237</v>
      </c>
    </row>
    <row r="851" spans="1:10" ht="91.8" x14ac:dyDescent="0.5">
      <c r="A851" s="45" t="s">
        <v>288</v>
      </c>
      <c r="B851" s="58">
        <v>36285000447446</v>
      </c>
      <c r="C851" s="45" t="s">
        <v>1606</v>
      </c>
      <c r="D851" s="59">
        <v>44483</v>
      </c>
      <c r="E851" s="46">
        <v>10.95</v>
      </c>
      <c r="F851" s="45" t="s">
        <v>1240</v>
      </c>
      <c r="G851" s="60">
        <v>44848</v>
      </c>
      <c r="H851" s="45" t="s">
        <v>1241</v>
      </c>
      <c r="I851" s="45" t="s">
        <v>1607</v>
      </c>
      <c r="J851" s="47">
        <v>10.95</v>
      </c>
    </row>
    <row r="852" spans="1:10" x14ac:dyDescent="0.5">
      <c r="A852" s="48" t="s">
        <v>232</v>
      </c>
      <c r="B852" s="48"/>
      <c r="C852" s="48"/>
      <c r="D852" s="48"/>
      <c r="E852" s="48"/>
      <c r="F852" s="48"/>
      <c r="G852" s="48"/>
      <c r="H852" s="48"/>
      <c r="I852" s="48"/>
      <c r="J852" s="49">
        <v>10.95</v>
      </c>
    </row>
    <row r="856" spans="1:10" ht="10.5" customHeight="1" x14ac:dyDescent="0.5">
      <c r="A856" s="74" t="s">
        <v>221</v>
      </c>
      <c r="B856" s="74"/>
      <c r="C856" s="74"/>
      <c r="D856" s="74"/>
      <c r="E856" s="74"/>
      <c r="F856" s="74"/>
      <c r="G856" s="74"/>
      <c r="H856" s="74"/>
      <c r="I856" s="74"/>
      <c r="J856" s="74"/>
    </row>
    <row r="857" spans="1:10" ht="10.5" customHeight="1" x14ac:dyDescent="0.5">
      <c r="A857" s="73" t="s">
        <v>3641</v>
      </c>
      <c r="B857" s="73"/>
      <c r="C857" s="73"/>
      <c r="D857" s="73"/>
      <c r="E857" s="73"/>
      <c r="F857" s="73"/>
      <c r="G857" s="73"/>
      <c r="H857" s="73"/>
      <c r="I857" s="73"/>
      <c r="J857" s="73"/>
    </row>
    <row r="859" spans="1:10" ht="30.6" x14ac:dyDescent="0.5">
      <c r="A859" s="43" t="s">
        <v>283</v>
      </c>
      <c r="B859" s="43" t="s">
        <v>310</v>
      </c>
      <c r="C859" s="43" t="s">
        <v>1231</v>
      </c>
      <c r="D859" s="43" t="s">
        <v>1232</v>
      </c>
      <c r="E859" s="43" t="s">
        <v>1233</v>
      </c>
      <c r="F859" s="43" t="s">
        <v>225</v>
      </c>
      <c r="G859" s="43" t="s">
        <v>1234</v>
      </c>
      <c r="H859" s="43" t="s">
        <v>1235</v>
      </c>
      <c r="I859" s="43" t="s">
        <v>1236</v>
      </c>
      <c r="J859" s="44" t="s">
        <v>1237</v>
      </c>
    </row>
    <row r="860" spans="1:10" ht="81.599999999999994" x14ac:dyDescent="0.5">
      <c r="A860" s="45" t="s">
        <v>383</v>
      </c>
      <c r="B860" s="58">
        <v>31534002822683</v>
      </c>
      <c r="C860" s="45" t="s">
        <v>1283</v>
      </c>
      <c r="D860" s="59">
        <v>44471</v>
      </c>
      <c r="E860" s="46">
        <v>14.12</v>
      </c>
      <c r="F860" s="45" t="s">
        <v>1240</v>
      </c>
      <c r="G860" s="60">
        <v>44841</v>
      </c>
      <c r="H860" s="45" t="s">
        <v>1241</v>
      </c>
      <c r="I860" s="45" t="s">
        <v>1284</v>
      </c>
      <c r="J860" s="47">
        <v>14.12</v>
      </c>
    </row>
    <row r="861" spans="1:10" ht="122.4" x14ac:dyDescent="0.5">
      <c r="A861" s="45" t="s">
        <v>740</v>
      </c>
      <c r="B861" s="58">
        <v>31534002508332</v>
      </c>
      <c r="C861" s="45" t="s">
        <v>1498</v>
      </c>
      <c r="D861" s="59">
        <v>44474</v>
      </c>
      <c r="E861" s="46">
        <v>16.190000000000001</v>
      </c>
      <c r="F861" s="45" t="s">
        <v>1240</v>
      </c>
      <c r="G861" s="60">
        <v>44841</v>
      </c>
      <c r="H861" s="45" t="s">
        <v>1241</v>
      </c>
      <c r="I861" s="45" t="s">
        <v>1499</v>
      </c>
      <c r="J861" s="47">
        <v>16.190000000000001</v>
      </c>
    </row>
    <row r="862" spans="1:10" ht="112.2" x14ac:dyDescent="0.5">
      <c r="A862" s="72" t="s">
        <v>745</v>
      </c>
      <c r="B862" s="58">
        <v>31534002005255</v>
      </c>
      <c r="C862" s="45" t="s">
        <v>1792</v>
      </c>
      <c r="D862" s="59">
        <v>44558</v>
      </c>
      <c r="E862" s="46">
        <v>8.4700000000000006</v>
      </c>
      <c r="F862" s="45" t="s">
        <v>1240</v>
      </c>
      <c r="G862" s="60">
        <v>44925</v>
      </c>
      <c r="H862" s="45" t="s">
        <v>1241</v>
      </c>
      <c r="I862" s="45" t="s">
        <v>1793</v>
      </c>
      <c r="J862" s="47">
        <v>8.4700000000000006</v>
      </c>
    </row>
    <row r="863" spans="1:10" ht="91.8" x14ac:dyDescent="0.5">
      <c r="A863" s="72"/>
      <c r="B863" s="58">
        <v>31534002334218</v>
      </c>
      <c r="C863" s="45" t="s">
        <v>1794</v>
      </c>
      <c r="D863" s="59">
        <v>44527</v>
      </c>
      <c r="E863" s="46">
        <v>11.04</v>
      </c>
      <c r="F863" s="45" t="s">
        <v>1240</v>
      </c>
      <c r="G863" s="60">
        <v>44897</v>
      </c>
      <c r="H863" s="45" t="s">
        <v>1241</v>
      </c>
      <c r="I863" s="45" t="s">
        <v>1795</v>
      </c>
      <c r="J863" s="47">
        <v>11.04</v>
      </c>
    </row>
    <row r="864" spans="1:10" ht="81.599999999999994" x14ac:dyDescent="0.5">
      <c r="A864" s="45" t="s">
        <v>277</v>
      </c>
      <c r="B864" s="58">
        <v>31534002659499</v>
      </c>
      <c r="C864" s="45" t="s">
        <v>2278</v>
      </c>
      <c r="D864" s="59">
        <v>44502</v>
      </c>
      <c r="E864" s="46">
        <v>7.27</v>
      </c>
      <c r="F864" s="45" t="s">
        <v>1240</v>
      </c>
      <c r="G864" s="60">
        <v>44869</v>
      </c>
      <c r="H864" s="45" t="s">
        <v>1241</v>
      </c>
      <c r="I864" s="45" t="s">
        <v>2279</v>
      </c>
      <c r="J864" s="47">
        <v>7.27</v>
      </c>
    </row>
    <row r="865" spans="1:10" x14ac:dyDescent="0.5">
      <c r="A865" s="48" t="s">
        <v>232</v>
      </c>
      <c r="B865" s="48"/>
      <c r="C865" s="48"/>
      <c r="D865" s="48"/>
      <c r="E865" s="48"/>
      <c r="F865" s="48"/>
      <c r="G865" s="48"/>
      <c r="H865" s="48"/>
      <c r="I865" s="48"/>
      <c r="J865" s="49">
        <v>57.09</v>
      </c>
    </row>
    <row r="869" spans="1:10" ht="10.5" customHeight="1" x14ac:dyDescent="0.5">
      <c r="A869" s="74" t="s">
        <v>221</v>
      </c>
      <c r="B869" s="74"/>
      <c r="C869" s="74"/>
      <c r="D869" s="74"/>
      <c r="E869" s="74"/>
      <c r="F869" s="74"/>
      <c r="G869" s="74"/>
      <c r="H869" s="74"/>
      <c r="I869" s="74"/>
      <c r="J869" s="74"/>
    </row>
    <row r="870" spans="1:10" ht="10.5" customHeight="1" x14ac:dyDescent="0.5">
      <c r="A870" s="73" t="s">
        <v>3642</v>
      </c>
      <c r="B870" s="73"/>
      <c r="C870" s="73"/>
      <c r="D870" s="73"/>
      <c r="E870" s="73"/>
      <c r="F870" s="73"/>
      <c r="G870" s="73"/>
      <c r="H870" s="73"/>
      <c r="I870" s="73"/>
      <c r="J870" s="73"/>
    </row>
    <row r="872" spans="1:10" ht="30.6" x14ac:dyDescent="0.5">
      <c r="A872" s="43" t="s">
        <v>283</v>
      </c>
      <c r="B872" s="43" t="s">
        <v>310</v>
      </c>
      <c r="C872" s="43" t="s">
        <v>1231</v>
      </c>
      <c r="D872" s="43" t="s">
        <v>1232</v>
      </c>
      <c r="E872" s="43" t="s">
        <v>1233</v>
      </c>
      <c r="F872" s="43" t="s">
        <v>225</v>
      </c>
      <c r="G872" s="43" t="s">
        <v>1234</v>
      </c>
      <c r="H872" s="43" t="s">
        <v>1235</v>
      </c>
      <c r="I872" s="43" t="s">
        <v>1236</v>
      </c>
      <c r="J872" s="44" t="s">
        <v>1237</v>
      </c>
    </row>
    <row r="873" spans="1:10" ht="91.8" x14ac:dyDescent="0.5">
      <c r="A873" s="45" t="s">
        <v>1188</v>
      </c>
      <c r="B873" s="58">
        <v>31132014144921</v>
      </c>
      <c r="C873" s="45" t="s">
        <v>2085</v>
      </c>
      <c r="D873" s="59">
        <v>44523</v>
      </c>
      <c r="E873" s="46">
        <v>29.99</v>
      </c>
      <c r="F873" s="45" t="s">
        <v>1240</v>
      </c>
      <c r="G873" s="60">
        <v>44890</v>
      </c>
      <c r="H873" s="45" t="s">
        <v>1566</v>
      </c>
      <c r="I873" s="45" t="s">
        <v>2086</v>
      </c>
      <c r="J873" s="47">
        <v>29.99</v>
      </c>
    </row>
    <row r="874" spans="1:10" ht="102" x14ac:dyDescent="0.5">
      <c r="A874" s="72" t="s">
        <v>277</v>
      </c>
      <c r="B874" s="58">
        <v>31132015938255</v>
      </c>
      <c r="C874" s="45" t="s">
        <v>2280</v>
      </c>
      <c r="D874" s="59">
        <v>44556</v>
      </c>
      <c r="E874" s="46">
        <v>9.99</v>
      </c>
      <c r="F874" s="45" t="s">
        <v>1240</v>
      </c>
      <c r="G874" s="60">
        <v>44925</v>
      </c>
      <c r="H874" s="45" t="s">
        <v>1241</v>
      </c>
      <c r="I874" s="45" t="s">
        <v>2281</v>
      </c>
      <c r="J874" s="47">
        <v>9.99</v>
      </c>
    </row>
    <row r="875" spans="1:10" ht="102" x14ac:dyDescent="0.5">
      <c r="A875" s="72"/>
      <c r="B875" s="58">
        <v>31132015563616</v>
      </c>
      <c r="C875" s="45" t="s">
        <v>2282</v>
      </c>
      <c r="D875" s="59">
        <v>44556</v>
      </c>
      <c r="E875" s="46">
        <v>26.99</v>
      </c>
      <c r="F875" s="45" t="s">
        <v>1240</v>
      </c>
      <c r="G875" s="60">
        <v>44925</v>
      </c>
      <c r="H875" s="45" t="s">
        <v>1241</v>
      </c>
      <c r="I875" s="45" t="s">
        <v>2283</v>
      </c>
      <c r="J875" s="47">
        <v>26.99</v>
      </c>
    </row>
    <row r="876" spans="1:10" ht="102" x14ac:dyDescent="0.5">
      <c r="A876" s="72"/>
      <c r="B876" s="58">
        <v>31132015059805</v>
      </c>
      <c r="C876" s="45" t="s">
        <v>2284</v>
      </c>
      <c r="D876" s="59">
        <v>44518</v>
      </c>
      <c r="E876" s="46">
        <v>14.99</v>
      </c>
      <c r="F876" s="45" t="s">
        <v>1240</v>
      </c>
      <c r="G876" s="60">
        <v>44883</v>
      </c>
      <c r="H876" s="45" t="s">
        <v>1241</v>
      </c>
      <c r="I876" s="45" t="s">
        <v>2285</v>
      </c>
      <c r="J876" s="47">
        <v>14.99</v>
      </c>
    </row>
    <row r="877" spans="1:10" ht="102" x14ac:dyDescent="0.5">
      <c r="A877" s="72"/>
      <c r="B877" s="58">
        <v>31132014282747</v>
      </c>
      <c r="C877" s="45" t="s">
        <v>2286</v>
      </c>
      <c r="D877" s="59">
        <v>44476</v>
      </c>
      <c r="E877" s="46">
        <v>10</v>
      </c>
      <c r="F877" s="45" t="s">
        <v>1240</v>
      </c>
      <c r="G877" s="60">
        <v>44841</v>
      </c>
      <c r="H877" s="45" t="s">
        <v>2287</v>
      </c>
      <c r="I877" s="45" t="s">
        <v>2288</v>
      </c>
      <c r="J877" s="47">
        <v>10</v>
      </c>
    </row>
    <row r="878" spans="1:10" x14ac:dyDescent="0.5">
      <c r="A878" s="48" t="s">
        <v>232</v>
      </c>
      <c r="B878" s="48"/>
      <c r="C878" s="48"/>
      <c r="D878" s="48"/>
      <c r="E878" s="48"/>
      <c r="F878" s="48"/>
      <c r="G878" s="48"/>
      <c r="H878" s="48"/>
      <c r="I878" s="48"/>
      <c r="J878" s="49">
        <v>91.96</v>
      </c>
    </row>
    <row r="882" spans="1:10" ht="10.5" customHeight="1" x14ac:dyDescent="0.5">
      <c r="A882" s="74" t="s">
        <v>221</v>
      </c>
      <c r="B882" s="74"/>
      <c r="C882" s="74"/>
      <c r="D882" s="74"/>
      <c r="E882" s="74"/>
      <c r="F882" s="74"/>
      <c r="G882" s="74"/>
      <c r="H882" s="74"/>
      <c r="I882" s="74"/>
      <c r="J882" s="74"/>
    </row>
    <row r="883" spans="1:10" ht="10.5" customHeight="1" x14ac:dyDescent="0.5">
      <c r="A883" s="73" t="s">
        <v>3643</v>
      </c>
      <c r="B883" s="73"/>
      <c r="C883" s="73"/>
      <c r="D883" s="73"/>
      <c r="E883" s="73"/>
      <c r="F883" s="73"/>
      <c r="G883" s="73"/>
      <c r="H883" s="73"/>
      <c r="I883" s="73"/>
      <c r="J883" s="73"/>
    </row>
    <row r="885" spans="1:10" ht="30.6" x14ac:dyDescent="0.5">
      <c r="A885" s="43" t="s">
        <v>283</v>
      </c>
      <c r="B885" s="43" t="s">
        <v>310</v>
      </c>
      <c r="C885" s="43" t="s">
        <v>1231</v>
      </c>
      <c r="D885" s="43" t="s">
        <v>1232</v>
      </c>
      <c r="E885" s="43" t="s">
        <v>1233</v>
      </c>
      <c r="F885" s="43" t="s">
        <v>225</v>
      </c>
      <c r="G885" s="43" t="s">
        <v>1234</v>
      </c>
      <c r="H885" s="43" t="s">
        <v>1235</v>
      </c>
      <c r="I885" s="43" t="s">
        <v>1236</v>
      </c>
      <c r="J885" s="44" t="s">
        <v>1237</v>
      </c>
    </row>
    <row r="886" spans="1:10" ht="81.599999999999994" x14ac:dyDescent="0.5">
      <c r="A886" s="45" t="s">
        <v>407</v>
      </c>
      <c r="B886" s="58">
        <v>31186030510218</v>
      </c>
      <c r="C886" s="45" t="s">
        <v>1310</v>
      </c>
      <c r="D886" s="59">
        <v>44481</v>
      </c>
      <c r="E886" s="46">
        <v>15.99</v>
      </c>
      <c r="F886" s="45" t="s">
        <v>1240</v>
      </c>
      <c r="G886" s="60">
        <v>44848</v>
      </c>
      <c r="H886" s="45" t="s">
        <v>1241</v>
      </c>
      <c r="I886" s="45" t="s">
        <v>1311</v>
      </c>
      <c r="J886" s="47">
        <v>15.99</v>
      </c>
    </row>
    <row r="887" spans="1:10" ht="91.8" x14ac:dyDescent="0.5">
      <c r="A887" s="45" t="s">
        <v>261</v>
      </c>
      <c r="B887" s="58">
        <v>31186040098147</v>
      </c>
      <c r="C887" s="45" t="s">
        <v>1388</v>
      </c>
      <c r="D887" s="59">
        <v>44523</v>
      </c>
      <c r="E887" s="46">
        <v>17.989999999999998</v>
      </c>
      <c r="F887" s="45" t="s">
        <v>1240</v>
      </c>
      <c r="G887" s="60">
        <v>44890</v>
      </c>
      <c r="H887" s="45" t="s">
        <v>1241</v>
      </c>
      <c r="I887" s="45" t="s">
        <v>1389</v>
      </c>
      <c r="J887" s="47">
        <v>17.989999999999998</v>
      </c>
    </row>
    <row r="888" spans="1:10" ht="81.599999999999994" x14ac:dyDescent="0.5">
      <c r="A888" s="45" t="s">
        <v>240</v>
      </c>
      <c r="B888" s="58">
        <v>31186008015893</v>
      </c>
      <c r="C888" s="45" t="s">
        <v>1484</v>
      </c>
      <c r="D888" s="59">
        <v>44478</v>
      </c>
      <c r="E888" s="46">
        <v>36</v>
      </c>
      <c r="F888" s="45" t="s">
        <v>1240</v>
      </c>
      <c r="G888" s="60">
        <v>44848</v>
      </c>
      <c r="H888" s="45" t="s">
        <v>1357</v>
      </c>
      <c r="I888" s="45" t="s">
        <v>1485</v>
      </c>
      <c r="J888" s="47">
        <v>36</v>
      </c>
    </row>
    <row r="889" spans="1:10" ht="91.8" x14ac:dyDescent="0.5">
      <c r="A889" s="45" t="s">
        <v>425</v>
      </c>
      <c r="B889" s="58">
        <v>31186007571342</v>
      </c>
      <c r="C889" s="45" t="s">
        <v>1661</v>
      </c>
      <c r="D889" s="59">
        <v>44482</v>
      </c>
      <c r="E889" s="46">
        <v>95</v>
      </c>
      <c r="F889" s="45" t="s">
        <v>1240</v>
      </c>
      <c r="G889" s="60">
        <v>44848</v>
      </c>
      <c r="H889" s="45" t="s">
        <v>1241</v>
      </c>
      <c r="I889" s="45" t="s">
        <v>1670</v>
      </c>
      <c r="J889" s="47">
        <v>95</v>
      </c>
    </row>
    <row r="890" spans="1:10" ht="102" x14ac:dyDescent="0.5">
      <c r="A890" s="45" t="s">
        <v>431</v>
      </c>
      <c r="B890" s="58">
        <v>31186009510314</v>
      </c>
      <c r="C890" s="45" t="s">
        <v>1691</v>
      </c>
      <c r="D890" s="59">
        <v>44530</v>
      </c>
      <c r="E890" s="46">
        <v>70</v>
      </c>
      <c r="F890" s="45" t="s">
        <v>1240</v>
      </c>
      <c r="G890" s="60">
        <v>44897</v>
      </c>
      <c r="H890" s="45" t="s">
        <v>1280</v>
      </c>
      <c r="I890" s="45" t="s">
        <v>1692</v>
      </c>
      <c r="J890" s="47">
        <v>70</v>
      </c>
    </row>
    <row r="891" spans="1:10" ht="91.8" x14ac:dyDescent="0.5">
      <c r="A891" s="45" t="s">
        <v>397</v>
      </c>
      <c r="B891" s="58">
        <v>31186004568994</v>
      </c>
      <c r="C891" s="45" t="s">
        <v>1730</v>
      </c>
      <c r="D891" s="59">
        <v>44489</v>
      </c>
      <c r="E891" s="46">
        <v>35</v>
      </c>
      <c r="F891" s="45" t="s">
        <v>1240</v>
      </c>
      <c r="G891" s="60">
        <v>44855</v>
      </c>
      <c r="H891" s="45" t="s">
        <v>1241</v>
      </c>
      <c r="I891" s="45" t="s">
        <v>1731</v>
      </c>
      <c r="J891" s="47">
        <v>35</v>
      </c>
    </row>
    <row r="892" spans="1:10" ht="91.8" x14ac:dyDescent="0.5">
      <c r="A892" s="72" t="s">
        <v>245</v>
      </c>
      <c r="B892" s="58">
        <v>31186007932601</v>
      </c>
      <c r="C892" s="45" t="s">
        <v>1852</v>
      </c>
      <c r="D892" s="59">
        <v>44536</v>
      </c>
      <c r="E892" s="46">
        <v>15</v>
      </c>
      <c r="F892" s="45" t="s">
        <v>1240</v>
      </c>
      <c r="G892" s="60">
        <v>44904</v>
      </c>
      <c r="H892" s="45" t="s">
        <v>1241</v>
      </c>
      <c r="I892" s="45" t="s">
        <v>1853</v>
      </c>
      <c r="J892" s="47">
        <v>15</v>
      </c>
    </row>
    <row r="893" spans="1:10" ht="183.6" x14ac:dyDescent="0.5">
      <c r="A893" s="72"/>
      <c r="B893" s="58">
        <v>31186030102842</v>
      </c>
      <c r="C893" s="45" t="s">
        <v>1854</v>
      </c>
      <c r="D893" s="59">
        <v>44536</v>
      </c>
      <c r="E893" s="46">
        <v>15.99</v>
      </c>
      <c r="F893" s="45" t="s">
        <v>1240</v>
      </c>
      <c r="G893" s="60">
        <v>44904</v>
      </c>
      <c r="H893" s="45" t="s">
        <v>1241</v>
      </c>
      <c r="I893" s="45" t="s">
        <v>1855</v>
      </c>
      <c r="J893" s="47">
        <v>15.99</v>
      </c>
    </row>
    <row r="894" spans="1:10" ht="102" x14ac:dyDescent="0.5">
      <c r="A894" s="72" t="s">
        <v>262</v>
      </c>
      <c r="B894" s="58">
        <v>31186009652983</v>
      </c>
      <c r="C894" s="45" t="s">
        <v>1938</v>
      </c>
      <c r="D894" s="59">
        <v>44476</v>
      </c>
      <c r="E894" s="46">
        <v>39</v>
      </c>
      <c r="F894" s="45" t="s">
        <v>1240</v>
      </c>
      <c r="G894" s="60">
        <v>44841</v>
      </c>
      <c r="H894" s="45" t="s">
        <v>1555</v>
      </c>
      <c r="I894" s="45" t="s">
        <v>1939</v>
      </c>
      <c r="J894" s="47">
        <v>39</v>
      </c>
    </row>
    <row r="895" spans="1:10" ht="91.8" x14ac:dyDescent="0.5">
      <c r="A895" s="72"/>
      <c r="B895" s="58">
        <v>31186009653643</v>
      </c>
      <c r="C895" s="45" t="s">
        <v>1940</v>
      </c>
      <c r="D895" s="59">
        <v>44476</v>
      </c>
      <c r="E895" s="46">
        <v>60</v>
      </c>
      <c r="F895" s="45" t="s">
        <v>1240</v>
      </c>
      <c r="G895" s="60">
        <v>44841</v>
      </c>
      <c r="H895" s="45" t="s">
        <v>1555</v>
      </c>
      <c r="I895" s="45" t="s">
        <v>1941</v>
      </c>
      <c r="J895" s="47">
        <v>60</v>
      </c>
    </row>
    <row r="896" spans="1:10" ht="81.599999999999994" x14ac:dyDescent="0.5">
      <c r="A896" s="45" t="s">
        <v>252</v>
      </c>
      <c r="B896" s="58">
        <v>31186005527643</v>
      </c>
      <c r="C896" s="45" t="s">
        <v>2145</v>
      </c>
      <c r="D896" s="59">
        <v>44499</v>
      </c>
      <c r="E896" s="46">
        <v>17</v>
      </c>
      <c r="F896" s="45" t="s">
        <v>1240</v>
      </c>
      <c r="G896" s="60">
        <v>44869</v>
      </c>
      <c r="H896" s="45" t="s">
        <v>1241</v>
      </c>
      <c r="I896" s="45" t="s">
        <v>2146</v>
      </c>
      <c r="J896" s="47">
        <v>17</v>
      </c>
    </row>
    <row r="897" spans="1:10" ht="122.4" x14ac:dyDescent="0.5">
      <c r="A897" s="72" t="s">
        <v>277</v>
      </c>
      <c r="B897" s="58">
        <v>31186003923562</v>
      </c>
      <c r="C897" s="45" t="s">
        <v>2289</v>
      </c>
      <c r="D897" s="59">
        <v>44510</v>
      </c>
      <c r="E897" s="46">
        <v>3</v>
      </c>
      <c r="F897" s="45" t="s">
        <v>1240</v>
      </c>
      <c r="G897" s="60">
        <v>44876</v>
      </c>
      <c r="H897" s="45" t="s">
        <v>1241</v>
      </c>
      <c r="I897" s="45" t="s">
        <v>2290</v>
      </c>
      <c r="J897" s="47">
        <v>3</v>
      </c>
    </row>
    <row r="898" spans="1:10" ht="91.8" x14ac:dyDescent="0.5">
      <c r="A898" s="72"/>
      <c r="B898" s="58">
        <v>31186008203200</v>
      </c>
      <c r="C898" s="45" t="s">
        <v>2271</v>
      </c>
      <c r="D898" s="59">
        <v>44516</v>
      </c>
      <c r="E898" s="46">
        <v>15</v>
      </c>
      <c r="F898" s="45" t="s">
        <v>1240</v>
      </c>
      <c r="G898" s="60">
        <v>44883</v>
      </c>
      <c r="H898" s="45" t="s">
        <v>1241</v>
      </c>
      <c r="I898" s="45" t="s">
        <v>2291</v>
      </c>
      <c r="J898" s="47">
        <v>15</v>
      </c>
    </row>
    <row r="899" spans="1:10" ht="91.8" x14ac:dyDescent="0.5">
      <c r="A899" s="45" t="s">
        <v>721</v>
      </c>
      <c r="B899" s="58">
        <v>31186030639447</v>
      </c>
      <c r="C899" s="45" t="s">
        <v>2630</v>
      </c>
      <c r="D899" s="59">
        <v>44480</v>
      </c>
      <c r="E899" s="46">
        <v>28</v>
      </c>
      <c r="F899" s="45" t="s">
        <v>1240</v>
      </c>
      <c r="G899" s="60">
        <v>44848</v>
      </c>
      <c r="H899" s="45" t="s">
        <v>1241</v>
      </c>
      <c r="I899" s="45" t="s">
        <v>2631</v>
      </c>
      <c r="J899" s="47">
        <v>28</v>
      </c>
    </row>
    <row r="900" spans="1:10" ht="102" x14ac:dyDescent="0.5">
      <c r="A900" s="45" t="s">
        <v>1071</v>
      </c>
      <c r="B900" s="58">
        <v>31186030002505</v>
      </c>
      <c r="C900" s="45" t="s">
        <v>2633</v>
      </c>
      <c r="D900" s="59">
        <v>44498</v>
      </c>
      <c r="E900" s="46">
        <v>24.99</v>
      </c>
      <c r="F900" s="45" t="s">
        <v>1240</v>
      </c>
      <c r="G900" s="60">
        <v>44869</v>
      </c>
      <c r="H900" s="45" t="s">
        <v>1457</v>
      </c>
      <c r="I900" s="45" t="s">
        <v>2634</v>
      </c>
      <c r="J900" s="47">
        <v>24.99</v>
      </c>
    </row>
    <row r="901" spans="1:10" x14ac:dyDescent="0.5">
      <c r="A901" s="48" t="s">
        <v>232</v>
      </c>
      <c r="B901" s="48"/>
      <c r="C901" s="48"/>
      <c r="D901" s="48"/>
      <c r="E901" s="48"/>
      <c r="F901" s="48"/>
      <c r="G901" s="48"/>
      <c r="H901" s="48"/>
      <c r="I901" s="48"/>
      <c r="J901" s="49">
        <v>487.96</v>
      </c>
    </row>
    <row r="905" spans="1:10" ht="10.5" customHeight="1" x14ac:dyDescent="0.5">
      <c r="A905" s="74" t="s">
        <v>221</v>
      </c>
      <c r="B905" s="74"/>
      <c r="C905" s="74"/>
      <c r="D905" s="74"/>
      <c r="E905" s="74"/>
      <c r="F905" s="74"/>
      <c r="G905" s="74"/>
      <c r="H905" s="74"/>
      <c r="I905" s="74"/>
      <c r="J905" s="74"/>
    </row>
    <row r="906" spans="1:10" ht="10.5" customHeight="1" x14ac:dyDescent="0.5">
      <c r="A906" s="73" t="s">
        <v>3644</v>
      </c>
      <c r="B906" s="73"/>
      <c r="C906" s="73"/>
      <c r="D906" s="73"/>
      <c r="E906" s="73"/>
      <c r="F906" s="73"/>
      <c r="G906" s="73"/>
      <c r="H906" s="73"/>
      <c r="I906" s="73"/>
      <c r="J906" s="73"/>
    </row>
    <row r="908" spans="1:10" ht="30.6" x14ac:dyDescent="0.5">
      <c r="A908" s="43" t="s">
        <v>283</v>
      </c>
      <c r="B908" s="43" t="s">
        <v>310</v>
      </c>
      <c r="C908" s="43" t="s">
        <v>1231</v>
      </c>
      <c r="D908" s="43" t="s">
        <v>1232</v>
      </c>
      <c r="E908" s="43" t="s">
        <v>1233</v>
      </c>
      <c r="F908" s="43" t="s">
        <v>225</v>
      </c>
      <c r="G908" s="43" t="s">
        <v>1234</v>
      </c>
      <c r="H908" s="43" t="s">
        <v>1235</v>
      </c>
      <c r="I908" s="43" t="s">
        <v>1236</v>
      </c>
      <c r="J908" s="44" t="s">
        <v>1237</v>
      </c>
    </row>
    <row r="909" spans="1:10" ht="91.8" x14ac:dyDescent="0.5">
      <c r="A909" s="72" t="s">
        <v>234</v>
      </c>
      <c r="B909" s="58">
        <v>31132011577768</v>
      </c>
      <c r="C909" s="45" t="s">
        <v>1349</v>
      </c>
      <c r="D909" s="59">
        <v>44537</v>
      </c>
      <c r="E909" s="46">
        <v>25</v>
      </c>
      <c r="F909" s="45" t="s">
        <v>1240</v>
      </c>
      <c r="G909" s="60">
        <v>44904</v>
      </c>
      <c r="H909" s="45" t="s">
        <v>1241</v>
      </c>
      <c r="I909" s="45" t="s">
        <v>1350</v>
      </c>
      <c r="J909" s="47">
        <v>25</v>
      </c>
    </row>
    <row r="910" spans="1:10" ht="102" x14ac:dyDescent="0.5">
      <c r="A910" s="72"/>
      <c r="B910" s="58">
        <v>31132011822099</v>
      </c>
      <c r="C910" s="45" t="s">
        <v>1351</v>
      </c>
      <c r="D910" s="59">
        <v>44552</v>
      </c>
      <c r="E910" s="46">
        <v>9.99</v>
      </c>
      <c r="F910" s="45" t="s">
        <v>1240</v>
      </c>
      <c r="G910" s="60">
        <v>44918</v>
      </c>
      <c r="H910" s="45" t="s">
        <v>1241</v>
      </c>
      <c r="I910" s="45" t="s">
        <v>1352</v>
      </c>
      <c r="J910" s="47">
        <v>9.99</v>
      </c>
    </row>
    <row r="911" spans="1:10" ht="91.8" x14ac:dyDescent="0.5">
      <c r="A911" s="45" t="s">
        <v>237</v>
      </c>
      <c r="B911" s="58">
        <v>31132014261006</v>
      </c>
      <c r="C911" s="45" t="s">
        <v>1454</v>
      </c>
      <c r="D911" s="59">
        <v>44503</v>
      </c>
      <c r="E911" s="46">
        <v>14.95</v>
      </c>
      <c r="F911" s="45" t="s">
        <v>1240</v>
      </c>
      <c r="G911" s="60">
        <v>44869</v>
      </c>
      <c r="H911" s="45" t="s">
        <v>1241</v>
      </c>
      <c r="I911" s="45" t="s">
        <v>1455</v>
      </c>
      <c r="J911" s="47">
        <v>14.95</v>
      </c>
    </row>
    <row r="912" spans="1:10" ht="81.599999999999994" x14ac:dyDescent="0.5">
      <c r="A912" s="45" t="s">
        <v>240</v>
      </c>
      <c r="B912" s="58">
        <v>31132014854909</v>
      </c>
      <c r="C912" s="45" t="s">
        <v>1486</v>
      </c>
      <c r="D912" s="59">
        <v>44547</v>
      </c>
      <c r="E912" s="46">
        <v>15</v>
      </c>
      <c r="F912" s="45" t="s">
        <v>1240</v>
      </c>
      <c r="G912" s="60">
        <v>44918</v>
      </c>
      <c r="H912" s="45" t="s">
        <v>1241</v>
      </c>
      <c r="I912" s="45" t="s">
        <v>1487</v>
      </c>
      <c r="J912" s="47">
        <v>15</v>
      </c>
    </row>
    <row r="913" spans="1:10" ht="122.4" x14ac:dyDescent="0.5">
      <c r="A913" s="45" t="s">
        <v>464</v>
      </c>
      <c r="B913" s="58">
        <v>31132014726834</v>
      </c>
      <c r="C913" s="45" t="s">
        <v>1785</v>
      </c>
      <c r="D913" s="59">
        <v>44515</v>
      </c>
      <c r="E913" s="46">
        <v>29.99</v>
      </c>
      <c r="F913" s="45" t="s">
        <v>1240</v>
      </c>
      <c r="G913" s="60">
        <v>44883</v>
      </c>
      <c r="H913" s="45" t="s">
        <v>1566</v>
      </c>
      <c r="I913" s="45" t="s">
        <v>1786</v>
      </c>
      <c r="J913" s="47">
        <v>29.99</v>
      </c>
    </row>
    <row r="914" spans="1:10" ht="81.599999999999994" x14ac:dyDescent="0.5">
      <c r="A914" s="45" t="s">
        <v>264</v>
      </c>
      <c r="B914" s="58">
        <v>31132013116409</v>
      </c>
      <c r="C914" s="45" t="s">
        <v>1963</v>
      </c>
      <c r="D914" s="59">
        <v>44529</v>
      </c>
      <c r="E914" s="46">
        <v>9.99</v>
      </c>
      <c r="F914" s="45" t="s">
        <v>1240</v>
      </c>
      <c r="G914" s="60">
        <v>44897</v>
      </c>
      <c r="H914" s="45" t="s">
        <v>1241</v>
      </c>
      <c r="I914" s="45" t="s">
        <v>1964</v>
      </c>
      <c r="J914" s="47">
        <v>9.99</v>
      </c>
    </row>
    <row r="915" spans="1:10" ht="91.8" x14ac:dyDescent="0.5">
      <c r="A915" s="72" t="s">
        <v>1188</v>
      </c>
      <c r="B915" s="58">
        <v>31132010282527</v>
      </c>
      <c r="C915" s="45" t="s">
        <v>2087</v>
      </c>
      <c r="D915" s="59">
        <v>44476</v>
      </c>
      <c r="E915" s="46">
        <v>16.989999999999998</v>
      </c>
      <c r="F915" s="45" t="s">
        <v>1240</v>
      </c>
      <c r="G915" s="60">
        <v>44841</v>
      </c>
      <c r="H915" s="45" t="s">
        <v>1241</v>
      </c>
      <c r="I915" s="45" t="s">
        <v>2088</v>
      </c>
      <c r="J915" s="47">
        <v>16.989999999999998</v>
      </c>
    </row>
    <row r="916" spans="1:10" ht="91.8" x14ac:dyDescent="0.5">
      <c r="A916" s="72"/>
      <c r="B916" s="58">
        <v>31132014057008</v>
      </c>
      <c r="C916" s="45" t="s">
        <v>2089</v>
      </c>
      <c r="D916" s="59">
        <v>44480</v>
      </c>
      <c r="E916" s="46">
        <v>12.99</v>
      </c>
      <c r="F916" s="45" t="s">
        <v>1240</v>
      </c>
      <c r="G916" s="60">
        <v>44848</v>
      </c>
      <c r="H916" s="45" t="s">
        <v>1241</v>
      </c>
      <c r="I916" s="45" t="s">
        <v>2090</v>
      </c>
      <c r="J916" s="47">
        <v>12.99</v>
      </c>
    </row>
    <row r="917" spans="1:10" ht="102" x14ac:dyDescent="0.5">
      <c r="A917" s="72"/>
      <c r="B917" s="58">
        <v>31132015883675</v>
      </c>
      <c r="C917" s="45" t="s">
        <v>2091</v>
      </c>
      <c r="D917" s="59">
        <v>44480</v>
      </c>
      <c r="E917" s="46">
        <v>12.99</v>
      </c>
      <c r="F917" s="45" t="s">
        <v>1240</v>
      </c>
      <c r="G917" s="60">
        <v>44848</v>
      </c>
      <c r="H917" s="45" t="s">
        <v>1241</v>
      </c>
      <c r="I917" s="45" t="s">
        <v>2092</v>
      </c>
      <c r="J917" s="47">
        <v>12.99</v>
      </c>
    </row>
    <row r="918" spans="1:10" ht="91.8" x14ac:dyDescent="0.5">
      <c r="A918" s="72"/>
      <c r="B918" s="58">
        <v>31132012587907</v>
      </c>
      <c r="C918" s="45" t="s">
        <v>2093</v>
      </c>
      <c r="D918" s="59">
        <v>44523</v>
      </c>
      <c r="E918" s="46">
        <v>16.989999999999998</v>
      </c>
      <c r="F918" s="45" t="s">
        <v>1240</v>
      </c>
      <c r="G918" s="60">
        <v>44890</v>
      </c>
      <c r="H918" s="45" t="s">
        <v>1241</v>
      </c>
      <c r="I918" s="45" t="s">
        <v>2094</v>
      </c>
      <c r="J918" s="47">
        <v>16.989999999999998</v>
      </c>
    </row>
    <row r="919" spans="1:10" ht="91.8" x14ac:dyDescent="0.5">
      <c r="A919" s="72"/>
      <c r="B919" s="58">
        <v>31132013600196</v>
      </c>
      <c r="C919" s="45" t="s">
        <v>2095</v>
      </c>
      <c r="D919" s="59">
        <v>44523</v>
      </c>
      <c r="E919" s="46">
        <v>17.989999999999998</v>
      </c>
      <c r="F919" s="45" t="s">
        <v>1240</v>
      </c>
      <c r="G919" s="60">
        <v>44890</v>
      </c>
      <c r="H919" s="45" t="s">
        <v>1241</v>
      </c>
      <c r="I919" s="45" t="s">
        <v>2096</v>
      </c>
      <c r="J919" s="47">
        <v>17.989999999999998</v>
      </c>
    </row>
    <row r="920" spans="1:10" ht="91.8" x14ac:dyDescent="0.5">
      <c r="A920" s="72"/>
      <c r="B920" s="58">
        <v>31132013653948</v>
      </c>
      <c r="C920" s="45" t="s">
        <v>2097</v>
      </c>
      <c r="D920" s="59">
        <v>44523</v>
      </c>
      <c r="E920" s="46">
        <v>9.99</v>
      </c>
      <c r="F920" s="45" t="s">
        <v>1240</v>
      </c>
      <c r="G920" s="60">
        <v>44890</v>
      </c>
      <c r="H920" s="45" t="s">
        <v>1241</v>
      </c>
      <c r="I920" s="45" t="s">
        <v>2098</v>
      </c>
      <c r="J920" s="47">
        <v>9.99</v>
      </c>
    </row>
    <row r="921" spans="1:10" ht="81.599999999999994" x14ac:dyDescent="0.5">
      <c r="A921" s="72"/>
      <c r="B921" s="58">
        <v>31132013981042</v>
      </c>
      <c r="C921" s="45" t="s">
        <v>2099</v>
      </c>
      <c r="D921" s="59">
        <v>44523</v>
      </c>
      <c r="E921" s="46">
        <v>16.989999999999998</v>
      </c>
      <c r="F921" s="45" t="s">
        <v>1240</v>
      </c>
      <c r="G921" s="60">
        <v>44890</v>
      </c>
      <c r="H921" s="45" t="s">
        <v>1241</v>
      </c>
      <c r="I921" s="45" t="s">
        <v>2100</v>
      </c>
      <c r="J921" s="47">
        <v>16.989999999999998</v>
      </c>
    </row>
    <row r="922" spans="1:10" ht="81.599999999999994" x14ac:dyDescent="0.5">
      <c r="A922" s="72"/>
      <c r="B922" s="58">
        <v>31132015093119</v>
      </c>
      <c r="C922" s="45" t="s">
        <v>2101</v>
      </c>
      <c r="D922" s="59">
        <v>44523</v>
      </c>
      <c r="E922" s="46">
        <v>18.989999999999998</v>
      </c>
      <c r="F922" s="45" t="s">
        <v>1240</v>
      </c>
      <c r="G922" s="60">
        <v>44890</v>
      </c>
      <c r="H922" s="45" t="s">
        <v>1241</v>
      </c>
      <c r="I922" s="45" t="s">
        <v>2102</v>
      </c>
      <c r="J922" s="47">
        <v>18.989999999999998</v>
      </c>
    </row>
    <row r="923" spans="1:10" ht="91.8" x14ac:dyDescent="0.5">
      <c r="A923" s="72"/>
      <c r="B923" s="58">
        <v>31132015545670</v>
      </c>
      <c r="C923" s="45" t="s">
        <v>2103</v>
      </c>
      <c r="D923" s="59">
        <v>44523</v>
      </c>
      <c r="E923" s="46">
        <v>16.989999999999998</v>
      </c>
      <c r="F923" s="45" t="s">
        <v>1240</v>
      </c>
      <c r="G923" s="60">
        <v>44890</v>
      </c>
      <c r="H923" s="45" t="s">
        <v>1241</v>
      </c>
      <c r="I923" s="45" t="s">
        <v>2104</v>
      </c>
      <c r="J923" s="47">
        <v>16.989999999999998</v>
      </c>
    </row>
    <row r="924" spans="1:10" ht="81.599999999999994" x14ac:dyDescent="0.5">
      <c r="A924" s="45" t="s">
        <v>3413</v>
      </c>
      <c r="B924" s="58">
        <v>31132008327763</v>
      </c>
      <c r="C924" s="45" t="s">
        <v>2121</v>
      </c>
      <c r="D924" s="59">
        <v>44553</v>
      </c>
      <c r="E924" s="46">
        <v>10</v>
      </c>
      <c r="F924" s="45" t="s">
        <v>1240</v>
      </c>
      <c r="G924" s="60">
        <v>44918</v>
      </c>
      <c r="H924" s="45" t="s">
        <v>1241</v>
      </c>
      <c r="I924" s="45" t="s">
        <v>2122</v>
      </c>
      <c r="J924" s="47">
        <v>10</v>
      </c>
    </row>
    <row r="925" spans="1:10" ht="112.2" x14ac:dyDescent="0.5">
      <c r="A925" s="72" t="s">
        <v>268</v>
      </c>
      <c r="B925" s="58">
        <v>31132014183887</v>
      </c>
      <c r="C925" s="45" t="s">
        <v>2157</v>
      </c>
      <c r="D925" s="59">
        <v>44488</v>
      </c>
      <c r="E925" s="46">
        <v>24.99</v>
      </c>
      <c r="F925" s="45" t="s">
        <v>1240</v>
      </c>
      <c r="G925" s="60">
        <v>44855</v>
      </c>
      <c r="H925" s="45" t="s">
        <v>1241</v>
      </c>
      <c r="I925" s="45" t="s">
        <v>2158</v>
      </c>
      <c r="J925" s="47">
        <v>24.99</v>
      </c>
    </row>
    <row r="926" spans="1:10" ht="91.8" x14ac:dyDescent="0.5">
      <c r="A926" s="72"/>
      <c r="B926" s="58">
        <v>31132014961464</v>
      </c>
      <c r="C926" s="45" t="s">
        <v>2159</v>
      </c>
      <c r="D926" s="59">
        <v>44488</v>
      </c>
      <c r="E926" s="46">
        <v>11.99</v>
      </c>
      <c r="F926" s="45" t="s">
        <v>1240</v>
      </c>
      <c r="G926" s="60">
        <v>44855</v>
      </c>
      <c r="H926" s="45" t="s">
        <v>1241</v>
      </c>
      <c r="I926" s="45" t="s">
        <v>2160</v>
      </c>
      <c r="J926" s="47">
        <v>11.99</v>
      </c>
    </row>
    <row r="927" spans="1:10" ht="102" x14ac:dyDescent="0.5">
      <c r="A927" s="72"/>
      <c r="B927" s="58">
        <v>31132015078029</v>
      </c>
      <c r="C927" s="45" t="s">
        <v>2161</v>
      </c>
      <c r="D927" s="59">
        <v>44488</v>
      </c>
      <c r="E927" s="46">
        <v>25.99</v>
      </c>
      <c r="F927" s="45" t="s">
        <v>1240</v>
      </c>
      <c r="G927" s="60">
        <v>44855</v>
      </c>
      <c r="H927" s="45" t="s">
        <v>1241</v>
      </c>
      <c r="I927" s="45" t="s">
        <v>2162</v>
      </c>
      <c r="J927" s="47">
        <v>25.99</v>
      </c>
    </row>
    <row r="928" spans="1:10" ht="122.4" x14ac:dyDescent="0.5">
      <c r="A928" s="72" t="s">
        <v>444</v>
      </c>
      <c r="B928" s="58">
        <v>31132015914181</v>
      </c>
      <c r="C928" s="45" t="s">
        <v>2201</v>
      </c>
      <c r="D928" s="59">
        <v>44480</v>
      </c>
      <c r="E928" s="46">
        <v>24.99</v>
      </c>
      <c r="F928" s="45" t="s">
        <v>1240</v>
      </c>
      <c r="G928" s="60">
        <v>44848</v>
      </c>
      <c r="H928" s="45" t="s">
        <v>1241</v>
      </c>
      <c r="I928" s="45" t="s">
        <v>2202</v>
      </c>
      <c r="J928" s="47">
        <v>24.99</v>
      </c>
    </row>
    <row r="929" spans="1:10" ht="102" x14ac:dyDescent="0.5">
      <c r="A929" s="72"/>
      <c r="B929" s="58">
        <v>31132015486073</v>
      </c>
      <c r="C929" s="45" t="s">
        <v>2203</v>
      </c>
      <c r="D929" s="59">
        <v>44504</v>
      </c>
      <c r="E929" s="46">
        <v>17.989999999999998</v>
      </c>
      <c r="F929" s="45" t="s">
        <v>1240</v>
      </c>
      <c r="G929" s="60">
        <v>44869</v>
      </c>
      <c r="H929" s="45" t="s">
        <v>1241</v>
      </c>
      <c r="I929" s="45" t="s">
        <v>2204</v>
      </c>
      <c r="J929" s="47">
        <v>17.989999999999998</v>
      </c>
    </row>
    <row r="930" spans="1:10" ht="102" x14ac:dyDescent="0.5">
      <c r="A930" s="72"/>
      <c r="B930" s="58">
        <v>31132015109568</v>
      </c>
      <c r="C930" s="45" t="s">
        <v>2205</v>
      </c>
      <c r="D930" s="59">
        <v>44513</v>
      </c>
      <c r="E930" s="46">
        <v>13.95</v>
      </c>
      <c r="F930" s="45" t="s">
        <v>1240</v>
      </c>
      <c r="G930" s="60">
        <v>44883</v>
      </c>
      <c r="H930" s="45" t="s">
        <v>1241</v>
      </c>
      <c r="I930" s="45" t="s">
        <v>2206</v>
      </c>
      <c r="J930" s="47">
        <v>13.95</v>
      </c>
    </row>
    <row r="931" spans="1:10" ht="112.2" x14ac:dyDescent="0.5">
      <c r="A931" s="72"/>
      <c r="B931" s="58">
        <v>31132015855137</v>
      </c>
      <c r="C931" s="45" t="s">
        <v>2207</v>
      </c>
      <c r="D931" s="59">
        <v>44526</v>
      </c>
      <c r="E931" s="46">
        <v>14.99</v>
      </c>
      <c r="F931" s="45" t="s">
        <v>1240</v>
      </c>
      <c r="G931" s="60">
        <v>44897</v>
      </c>
      <c r="H931" s="45" t="s">
        <v>1241</v>
      </c>
      <c r="I931" s="45" t="s">
        <v>2208</v>
      </c>
      <c r="J931" s="47">
        <v>14.99</v>
      </c>
    </row>
    <row r="932" spans="1:10" ht="112.2" x14ac:dyDescent="0.5">
      <c r="A932" s="72"/>
      <c r="B932" s="58">
        <v>31132015106390</v>
      </c>
      <c r="C932" s="45" t="s">
        <v>2209</v>
      </c>
      <c r="D932" s="59">
        <v>44496</v>
      </c>
      <c r="E932" s="46">
        <v>13.99</v>
      </c>
      <c r="F932" s="45" t="s">
        <v>1240</v>
      </c>
      <c r="G932" s="60">
        <v>44862</v>
      </c>
      <c r="H932" s="45" t="s">
        <v>1241</v>
      </c>
      <c r="I932" s="45" t="s">
        <v>2210</v>
      </c>
      <c r="J932" s="47">
        <v>13.99</v>
      </c>
    </row>
    <row r="933" spans="1:10" ht="91.8" x14ac:dyDescent="0.5">
      <c r="A933" s="72"/>
      <c r="B933" s="58">
        <v>31132014435717</v>
      </c>
      <c r="C933" s="45" t="s">
        <v>2211</v>
      </c>
      <c r="D933" s="59">
        <v>44492</v>
      </c>
      <c r="E933" s="46">
        <v>13.99</v>
      </c>
      <c r="F933" s="45" t="s">
        <v>1240</v>
      </c>
      <c r="G933" s="60">
        <v>44862</v>
      </c>
      <c r="H933" s="45" t="s">
        <v>1241</v>
      </c>
      <c r="I933" s="45" t="s">
        <v>2212</v>
      </c>
      <c r="J933" s="47">
        <v>13.99</v>
      </c>
    </row>
    <row r="934" spans="1:10" ht="102" x14ac:dyDescent="0.5">
      <c r="A934" s="72"/>
      <c r="B934" s="58">
        <v>31132011736851</v>
      </c>
      <c r="C934" s="45" t="s">
        <v>2213</v>
      </c>
      <c r="D934" s="59">
        <v>44526</v>
      </c>
      <c r="E934" s="46">
        <v>14</v>
      </c>
      <c r="F934" s="45" t="s">
        <v>1240</v>
      </c>
      <c r="G934" s="60">
        <v>44897</v>
      </c>
      <c r="H934" s="45" t="s">
        <v>1241</v>
      </c>
      <c r="I934" s="45" t="s">
        <v>2214</v>
      </c>
      <c r="J934" s="47">
        <v>14</v>
      </c>
    </row>
    <row r="935" spans="1:10" ht="91.8" x14ac:dyDescent="0.5">
      <c r="A935" s="72"/>
      <c r="B935" s="58">
        <v>31132012992727</v>
      </c>
      <c r="C935" s="45" t="s">
        <v>2215</v>
      </c>
      <c r="D935" s="59">
        <v>44526</v>
      </c>
      <c r="E935" s="46">
        <v>13.95</v>
      </c>
      <c r="F935" s="45" t="s">
        <v>1240</v>
      </c>
      <c r="G935" s="60">
        <v>44897</v>
      </c>
      <c r="H935" s="45" t="s">
        <v>1241</v>
      </c>
      <c r="I935" s="45" t="s">
        <v>2216</v>
      </c>
      <c r="J935" s="47">
        <v>13.95</v>
      </c>
    </row>
    <row r="936" spans="1:10" ht="132.6" x14ac:dyDescent="0.5">
      <c r="A936" s="72"/>
      <c r="B936" s="58">
        <v>31132015884319</v>
      </c>
      <c r="C936" s="45" t="s">
        <v>2217</v>
      </c>
      <c r="D936" s="59">
        <v>44497</v>
      </c>
      <c r="E936" s="46">
        <v>12.95</v>
      </c>
      <c r="F936" s="45" t="s">
        <v>1240</v>
      </c>
      <c r="G936" s="60">
        <v>44862</v>
      </c>
      <c r="H936" s="45" t="s">
        <v>1241</v>
      </c>
      <c r="I936" s="45" t="s">
        <v>2218</v>
      </c>
      <c r="J936" s="47">
        <v>12.95</v>
      </c>
    </row>
    <row r="937" spans="1:10" ht="91.8" x14ac:dyDescent="0.5">
      <c r="A937" s="72"/>
      <c r="B937" s="58">
        <v>31132013585116</v>
      </c>
      <c r="C937" s="45" t="s">
        <v>2219</v>
      </c>
      <c r="D937" s="59">
        <v>44548</v>
      </c>
      <c r="E937" s="46">
        <v>25.95</v>
      </c>
      <c r="F937" s="45" t="s">
        <v>1240</v>
      </c>
      <c r="G937" s="60">
        <v>44918</v>
      </c>
      <c r="H937" s="45" t="s">
        <v>1241</v>
      </c>
      <c r="I937" s="45" t="s">
        <v>2220</v>
      </c>
      <c r="J937" s="47">
        <v>25.95</v>
      </c>
    </row>
    <row r="938" spans="1:10" ht="91.8" x14ac:dyDescent="0.5">
      <c r="A938" s="72"/>
      <c r="B938" s="58">
        <v>31132008602181</v>
      </c>
      <c r="C938" s="45" t="s">
        <v>2221</v>
      </c>
      <c r="D938" s="59">
        <v>44557</v>
      </c>
      <c r="E938" s="46">
        <v>27.95</v>
      </c>
      <c r="F938" s="45" t="s">
        <v>1240</v>
      </c>
      <c r="G938" s="60">
        <v>44925</v>
      </c>
      <c r="H938" s="45" t="s">
        <v>1241</v>
      </c>
      <c r="I938" s="45" t="s">
        <v>2222</v>
      </c>
      <c r="J938" s="47">
        <v>27.95</v>
      </c>
    </row>
    <row r="939" spans="1:10" ht="112.2" x14ac:dyDescent="0.5">
      <c r="A939" s="72"/>
      <c r="B939" s="58">
        <v>31132015322955</v>
      </c>
      <c r="C939" s="45" t="s">
        <v>2223</v>
      </c>
      <c r="D939" s="59">
        <v>44494</v>
      </c>
      <c r="E939" s="46">
        <v>9.99</v>
      </c>
      <c r="F939" s="45" t="s">
        <v>1240</v>
      </c>
      <c r="G939" s="60">
        <v>44862</v>
      </c>
      <c r="H939" s="45" t="s">
        <v>1241</v>
      </c>
      <c r="I939" s="45" t="s">
        <v>2224</v>
      </c>
      <c r="J939" s="47">
        <v>9.99</v>
      </c>
    </row>
    <row r="940" spans="1:10" ht="102" x14ac:dyDescent="0.5">
      <c r="A940" s="72"/>
      <c r="B940" s="58">
        <v>31132015932100</v>
      </c>
      <c r="C940" s="45" t="s">
        <v>2225</v>
      </c>
      <c r="D940" s="59">
        <v>44494</v>
      </c>
      <c r="E940" s="46">
        <v>9.99</v>
      </c>
      <c r="F940" s="45" t="s">
        <v>1240</v>
      </c>
      <c r="G940" s="60">
        <v>44862</v>
      </c>
      <c r="H940" s="45" t="s">
        <v>1241</v>
      </c>
      <c r="I940" s="45" t="s">
        <v>2226</v>
      </c>
      <c r="J940" s="47">
        <v>9.99</v>
      </c>
    </row>
    <row r="941" spans="1:10" ht="91.8" x14ac:dyDescent="0.5">
      <c r="A941" s="72"/>
      <c r="B941" s="58">
        <v>31132015932407</v>
      </c>
      <c r="C941" s="45" t="s">
        <v>2227</v>
      </c>
      <c r="D941" s="59">
        <v>44510</v>
      </c>
      <c r="E941" s="46">
        <v>27.99</v>
      </c>
      <c r="F941" s="45" t="s">
        <v>1240</v>
      </c>
      <c r="G941" s="60">
        <v>44876</v>
      </c>
      <c r="H941" s="45" t="s">
        <v>1241</v>
      </c>
      <c r="I941" s="45" t="s">
        <v>2228</v>
      </c>
      <c r="J941" s="47">
        <v>27.99</v>
      </c>
    </row>
    <row r="942" spans="1:10" ht="102" x14ac:dyDescent="0.5">
      <c r="A942" s="72"/>
      <c r="B942" s="58">
        <v>31132011828732</v>
      </c>
      <c r="C942" s="45" t="s">
        <v>2229</v>
      </c>
      <c r="D942" s="59">
        <v>44520</v>
      </c>
      <c r="E942" s="46">
        <v>25.75</v>
      </c>
      <c r="F942" s="45" t="s">
        <v>1240</v>
      </c>
      <c r="G942" s="60">
        <v>44890</v>
      </c>
      <c r="H942" s="45" t="s">
        <v>2181</v>
      </c>
      <c r="I942" s="45" t="s">
        <v>2230</v>
      </c>
      <c r="J942" s="47">
        <v>25.75</v>
      </c>
    </row>
    <row r="943" spans="1:10" ht="102" x14ac:dyDescent="0.5">
      <c r="A943" s="72"/>
      <c r="B943" s="58">
        <v>31132002357105</v>
      </c>
      <c r="C943" s="45" t="s">
        <v>2231</v>
      </c>
      <c r="D943" s="59">
        <v>44509</v>
      </c>
      <c r="E943" s="46">
        <v>11</v>
      </c>
      <c r="F943" s="45" t="s">
        <v>1240</v>
      </c>
      <c r="G943" s="60">
        <v>44876</v>
      </c>
      <c r="H943" s="45" t="s">
        <v>1241</v>
      </c>
      <c r="I943" s="45" t="s">
        <v>2232</v>
      </c>
      <c r="J943" s="47">
        <v>11</v>
      </c>
    </row>
    <row r="944" spans="1:10" ht="91.8" x14ac:dyDescent="0.5">
      <c r="A944" s="72"/>
      <c r="B944" s="58">
        <v>31132014658193</v>
      </c>
      <c r="C944" s="45" t="s">
        <v>2233</v>
      </c>
      <c r="D944" s="59">
        <v>44509</v>
      </c>
      <c r="E944" s="46">
        <v>19.95</v>
      </c>
      <c r="F944" s="45" t="s">
        <v>1240</v>
      </c>
      <c r="G944" s="60">
        <v>44876</v>
      </c>
      <c r="H944" s="45" t="s">
        <v>1241</v>
      </c>
      <c r="I944" s="45" t="s">
        <v>2234</v>
      </c>
      <c r="J944" s="47">
        <v>19.95</v>
      </c>
    </row>
    <row r="945" spans="1:10" ht="112.2" x14ac:dyDescent="0.5">
      <c r="A945" s="72"/>
      <c r="B945" s="58">
        <v>31132015583838</v>
      </c>
      <c r="C945" s="45" t="s">
        <v>2235</v>
      </c>
      <c r="D945" s="59">
        <v>44481</v>
      </c>
      <c r="E945" s="46">
        <v>16.95</v>
      </c>
      <c r="F945" s="45" t="s">
        <v>1240</v>
      </c>
      <c r="G945" s="60">
        <v>44848</v>
      </c>
      <c r="H945" s="45" t="s">
        <v>1241</v>
      </c>
      <c r="I945" s="45" t="s">
        <v>2236</v>
      </c>
      <c r="J945" s="47">
        <v>16.95</v>
      </c>
    </row>
    <row r="946" spans="1:10" ht="91.8" x14ac:dyDescent="0.5">
      <c r="A946" s="72"/>
      <c r="B946" s="58">
        <v>31132013371152</v>
      </c>
      <c r="C946" s="45" t="s">
        <v>2237</v>
      </c>
      <c r="D946" s="59">
        <v>44503</v>
      </c>
      <c r="E946" s="46">
        <v>16.989999999999998</v>
      </c>
      <c r="F946" s="45" t="s">
        <v>1240</v>
      </c>
      <c r="G946" s="60">
        <v>44869</v>
      </c>
      <c r="H946" s="45" t="s">
        <v>1241</v>
      </c>
      <c r="I946" s="45" t="s">
        <v>2238</v>
      </c>
      <c r="J946" s="47">
        <v>16.989999999999998</v>
      </c>
    </row>
    <row r="947" spans="1:10" ht="102" x14ac:dyDescent="0.5">
      <c r="A947" s="72" t="s">
        <v>276</v>
      </c>
      <c r="B947" s="58">
        <v>31132014585388</v>
      </c>
      <c r="C947" s="45" t="s">
        <v>2374</v>
      </c>
      <c r="D947" s="59">
        <v>44510</v>
      </c>
      <c r="E947" s="46">
        <v>60</v>
      </c>
      <c r="F947" s="45" t="s">
        <v>1240</v>
      </c>
      <c r="G947" s="60">
        <v>44876</v>
      </c>
      <c r="H947" s="45" t="s">
        <v>2375</v>
      </c>
      <c r="I947" s="45" t="s">
        <v>2376</v>
      </c>
      <c r="J947" s="47">
        <v>60</v>
      </c>
    </row>
    <row r="948" spans="1:10" ht="91.8" x14ac:dyDescent="0.5">
      <c r="A948" s="72"/>
      <c r="B948" s="58">
        <v>31132005495118</v>
      </c>
      <c r="C948" s="45" t="s">
        <v>2377</v>
      </c>
      <c r="D948" s="59">
        <v>44473</v>
      </c>
      <c r="E948" s="46">
        <v>9</v>
      </c>
      <c r="F948" s="45" t="s">
        <v>1240</v>
      </c>
      <c r="G948" s="60">
        <v>44841</v>
      </c>
      <c r="H948" s="45" t="s">
        <v>1241</v>
      </c>
      <c r="I948" s="45" t="s">
        <v>2378</v>
      </c>
      <c r="J948" s="47">
        <v>9</v>
      </c>
    </row>
    <row r="949" spans="1:10" ht="91.8" x14ac:dyDescent="0.5">
      <c r="A949" s="72"/>
      <c r="B949" s="58">
        <v>31132014504884</v>
      </c>
      <c r="C949" s="45" t="s">
        <v>2379</v>
      </c>
      <c r="D949" s="59">
        <v>44504</v>
      </c>
      <c r="E949" s="46">
        <v>16.95</v>
      </c>
      <c r="F949" s="45" t="s">
        <v>1240</v>
      </c>
      <c r="G949" s="60">
        <v>44869</v>
      </c>
      <c r="H949" s="45" t="s">
        <v>1241</v>
      </c>
      <c r="I949" s="45" t="s">
        <v>2380</v>
      </c>
      <c r="J949" s="47">
        <v>16.95</v>
      </c>
    </row>
    <row r="950" spans="1:10" ht="91.8" x14ac:dyDescent="0.5">
      <c r="A950" s="72"/>
      <c r="B950" s="58">
        <v>31132013644459</v>
      </c>
      <c r="C950" s="45" t="s">
        <v>2381</v>
      </c>
      <c r="D950" s="59">
        <v>44484</v>
      </c>
      <c r="E950" s="46">
        <v>17.989999999999998</v>
      </c>
      <c r="F950" s="45" t="s">
        <v>1240</v>
      </c>
      <c r="G950" s="60">
        <v>44855</v>
      </c>
      <c r="H950" s="45" t="s">
        <v>1241</v>
      </c>
      <c r="I950" s="45" t="s">
        <v>2382</v>
      </c>
      <c r="J950" s="47">
        <v>17.989999999999998</v>
      </c>
    </row>
    <row r="951" spans="1:10" ht="91.8" x14ac:dyDescent="0.5">
      <c r="A951" s="72"/>
      <c r="B951" s="58">
        <v>31132014216836</v>
      </c>
      <c r="C951" s="45" t="s">
        <v>2383</v>
      </c>
      <c r="D951" s="59">
        <v>44484</v>
      </c>
      <c r="E951" s="46">
        <v>17.989999999999998</v>
      </c>
      <c r="F951" s="45" t="s">
        <v>1240</v>
      </c>
      <c r="G951" s="60">
        <v>44855</v>
      </c>
      <c r="H951" s="45" t="s">
        <v>1241</v>
      </c>
      <c r="I951" s="45" t="s">
        <v>2384</v>
      </c>
      <c r="J951" s="47">
        <v>17.989999999999998</v>
      </c>
    </row>
    <row r="952" spans="1:10" ht="91.8" x14ac:dyDescent="0.5">
      <c r="A952" s="72"/>
      <c r="B952" s="58">
        <v>31132014833515</v>
      </c>
      <c r="C952" s="45" t="s">
        <v>2385</v>
      </c>
      <c r="D952" s="59">
        <v>44484</v>
      </c>
      <c r="E952" s="46">
        <v>18.989999999999998</v>
      </c>
      <c r="F952" s="45" t="s">
        <v>1240</v>
      </c>
      <c r="G952" s="60">
        <v>44855</v>
      </c>
      <c r="H952" s="45" t="s">
        <v>1241</v>
      </c>
      <c r="I952" s="45" t="s">
        <v>2386</v>
      </c>
      <c r="J952" s="47">
        <v>18.989999999999998</v>
      </c>
    </row>
    <row r="953" spans="1:10" ht="102" x14ac:dyDescent="0.5">
      <c r="A953" s="72"/>
      <c r="B953" s="58">
        <v>31132012911792</v>
      </c>
      <c r="C953" s="45" t="s">
        <v>2387</v>
      </c>
      <c r="D953" s="59">
        <v>44511</v>
      </c>
      <c r="E953" s="46">
        <v>15.99</v>
      </c>
      <c r="F953" s="45" t="s">
        <v>1240</v>
      </c>
      <c r="G953" s="60">
        <v>44876</v>
      </c>
      <c r="H953" s="45" t="s">
        <v>1241</v>
      </c>
      <c r="I953" s="45" t="s">
        <v>2388</v>
      </c>
      <c r="J953" s="47">
        <v>15.99</v>
      </c>
    </row>
    <row r="954" spans="1:10" ht="102" x14ac:dyDescent="0.5">
      <c r="A954" s="72"/>
      <c r="B954" s="58">
        <v>31132012488478</v>
      </c>
      <c r="C954" s="45" t="s">
        <v>2389</v>
      </c>
      <c r="D954" s="59">
        <v>44515</v>
      </c>
      <c r="E954" s="46">
        <v>6.99</v>
      </c>
      <c r="F954" s="45" t="s">
        <v>1240</v>
      </c>
      <c r="G954" s="60">
        <v>44883</v>
      </c>
      <c r="H954" s="45" t="s">
        <v>1241</v>
      </c>
      <c r="I954" s="45" t="s">
        <v>2390</v>
      </c>
      <c r="J954" s="47">
        <v>6.99</v>
      </c>
    </row>
    <row r="955" spans="1:10" ht="81.599999999999994" x14ac:dyDescent="0.5">
      <c r="A955" s="72"/>
      <c r="B955" s="58">
        <v>31132015314275</v>
      </c>
      <c r="C955" s="45" t="s">
        <v>2391</v>
      </c>
      <c r="D955" s="59">
        <v>44473</v>
      </c>
      <c r="E955" s="46">
        <v>12.99</v>
      </c>
      <c r="F955" s="45" t="s">
        <v>1240</v>
      </c>
      <c r="G955" s="60">
        <v>44841</v>
      </c>
      <c r="H955" s="45" t="s">
        <v>1241</v>
      </c>
      <c r="I955" s="45" t="s">
        <v>2392</v>
      </c>
      <c r="J955" s="47">
        <v>12.99</v>
      </c>
    </row>
    <row r="956" spans="1:10" ht="81.599999999999994" x14ac:dyDescent="0.5">
      <c r="A956" s="72"/>
      <c r="B956" s="58">
        <v>31132015949591</v>
      </c>
      <c r="C956" s="45" t="s">
        <v>2393</v>
      </c>
      <c r="D956" s="59">
        <v>44541</v>
      </c>
      <c r="E956" s="46">
        <v>12.99</v>
      </c>
      <c r="F956" s="45" t="s">
        <v>1240</v>
      </c>
      <c r="G956" s="60">
        <v>44911</v>
      </c>
      <c r="H956" s="45" t="s">
        <v>1241</v>
      </c>
      <c r="I956" s="45" t="s">
        <v>2394</v>
      </c>
      <c r="J956" s="47">
        <v>12.99</v>
      </c>
    </row>
    <row r="957" spans="1:10" ht="91.8" x14ac:dyDescent="0.5">
      <c r="A957" s="72"/>
      <c r="B957" s="58">
        <v>31132014652881</v>
      </c>
      <c r="C957" s="45" t="s">
        <v>2395</v>
      </c>
      <c r="D957" s="59">
        <v>44549</v>
      </c>
      <c r="E957" s="46">
        <v>22.99</v>
      </c>
      <c r="F957" s="45" t="s">
        <v>1240</v>
      </c>
      <c r="G957" s="60">
        <v>44918</v>
      </c>
      <c r="H957" s="45" t="s">
        <v>1241</v>
      </c>
      <c r="I957" s="45" t="s">
        <v>2396</v>
      </c>
      <c r="J957" s="47">
        <v>22.99</v>
      </c>
    </row>
    <row r="958" spans="1:10" ht="91.8" x14ac:dyDescent="0.5">
      <c r="A958" s="72"/>
      <c r="B958" s="58">
        <v>31132015005626</v>
      </c>
      <c r="C958" s="45" t="s">
        <v>2397</v>
      </c>
      <c r="D958" s="59">
        <v>44549</v>
      </c>
      <c r="E958" s="46">
        <v>18.989999999999998</v>
      </c>
      <c r="F958" s="45" t="s">
        <v>1240</v>
      </c>
      <c r="G958" s="60">
        <v>44918</v>
      </c>
      <c r="H958" s="45" t="s">
        <v>1241</v>
      </c>
      <c r="I958" s="45" t="s">
        <v>2398</v>
      </c>
      <c r="J958" s="47">
        <v>18.989999999999998</v>
      </c>
    </row>
    <row r="959" spans="1:10" ht="81.599999999999994" x14ac:dyDescent="0.5">
      <c r="A959" s="72"/>
      <c r="B959" s="58">
        <v>31132015240223</v>
      </c>
      <c r="C959" s="45" t="s">
        <v>2399</v>
      </c>
      <c r="D959" s="59">
        <v>44526</v>
      </c>
      <c r="E959" s="46">
        <v>9.99</v>
      </c>
      <c r="F959" s="45" t="s">
        <v>1240</v>
      </c>
      <c r="G959" s="60">
        <v>44897</v>
      </c>
      <c r="H959" s="45" t="s">
        <v>1241</v>
      </c>
      <c r="I959" s="45" t="s">
        <v>2400</v>
      </c>
      <c r="J959" s="47">
        <v>9.99</v>
      </c>
    </row>
    <row r="960" spans="1:10" ht="102" x14ac:dyDescent="0.5">
      <c r="A960" s="72"/>
      <c r="B960" s="58">
        <v>31132015059169</v>
      </c>
      <c r="C960" s="45" t="s">
        <v>2401</v>
      </c>
      <c r="D960" s="59">
        <v>44560</v>
      </c>
      <c r="E960" s="46">
        <v>26</v>
      </c>
      <c r="F960" s="45" t="s">
        <v>1240</v>
      </c>
      <c r="G960" s="60">
        <v>44925</v>
      </c>
      <c r="H960" s="45" t="s">
        <v>1241</v>
      </c>
      <c r="I960" s="45" t="s">
        <v>2402</v>
      </c>
      <c r="J960" s="47">
        <v>26</v>
      </c>
    </row>
    <row r="961" spans="1:10" ht="122.4" x14ac:dyDescent="0.5">
      <c r="A961" s="72"/>
      <c r="B961" s="58">
        <v>31132012859082</v>
      </c>
      <c r="C961" s="45" t="s">
        <v>2403</v>
      </c>
      <c r="D961" s="59">
        <v>44504</v>
      </c>
      <c r="E961" s="46">
        <v>9.99</v>
      </c>
      <c r="F961" s="45" t="s">
        <v>1240</v>
      </c>
      <c r="G961" s="60">
        <v>44869</v>
      </c>
      <c r="H961" s="45" t="s">
        <v>1566</v>
      </c>
      <c r="I961" s="45" t="s">
        <v>2404</v>
      </c>
      <c r="J961" s="47">
        <v>9.99</v>
      </c>
    </row>
    <row r="962" spans="1:10" ht="102" x14ac:dyDescent="0.5">
      <c r="A962" s="72"/>
      <c r="B962" s="58">
        <v>31132014618437</v>
      </c>
      <c r="C962" s="45" t="s">
        <v>2405</v>
      </c>
      <c r="D962" s="59">
        <v>44489</v>
      </c>
      <c r="E962" s="46">
        <v>3.99</v>
      </c>
      <c r="F962" s="45" t="s">
        <v>1240</v>
      </c>
      <c r="G962" s="60">
        <v>44855</v>
      </c>
      <c r="H962" s="45" t="s">
        <v>1241</v>
      </c>
      <c r="I962" s="45" t="s">
        <v>2406</v>
      </c>
      <c r="J962" s="47">
        <v>3.99</v>
      </c>
    </row>
    <row r="963" spans="1:10" ht="91.8" x14ac:dyDescent="0.5">
      <c r="A963" s="72"/>
      <c r="B963" s="58">
        <v>31132013235209</v>
      </c>
      <c r="C963" s="45" t="s">
        <v>2407</v>
      </c>
      <c r="D963" s="59">
        <v>44537</v>
      </c>
      <c r="E963" s="46">
        <v>6.99</v>
      </c>
      <c r="F963" s="45" t="s">
        <v>1240</v>
      </c>
      <c r="G963" s="60">
        <v>44904</v>
      </c>
      <c r="H963" s="45" t="s">
        <v>1241</v>
      </c>
      <c r="I963" s="45" t="s">
        <v>2408</v>
      </c>
      <c r="J963" s="47">
        <v>6.99</v>
      </c>
    </row>
    <row r="964" spans="1:10" ht="91.8" x14ac:dyDescent="0.5">
      <c r="A964" s="72"/>
      <c r="B964" s="58">
        <v>31132011711839</v>
      </c>
      <c r="C964" s="45" t="s">
        <v>2409</v>
      </c>
      <c r="D964" s="59">
        <v>44497</v>
      </c>
      <c r="E964" s="46">
        <v>18.89</v>
      </c>
      <c r="F964" s="45" t="s">
        <v>1240</v>
      </c>
      <c r="G964" s="60">
        <v>44862</v>
      </c>
      <c r="H964" s="45" t="s">
        <v>1241</v>
      </c>
      <c r="I964" s="45" t="s">
        <v>2410</v>
      </c>
      <c r="J964" s="47">
        <v>18.89</v>
      </c>
    </row>
    <row r="965" spans="1:10" ht="91.8" x14ac:dyDescent="0.5">
      <c r="A965" s="72"/>
      <c r="B965" s="58">
        <v>31132011790551</v>
      </c>
      <c r="C965" s="45" t="s">
        <v>2411</v>
      </c>
      <c r="D965" s="59">
        <v>44497</v>
      </c>
      <c r="E965" s="46">
        <v>17.989999999999998</v>
      </c>
      <c r="F965" s="45" t="s">
        <v>1240</v>
      </c>
      <c r="G965" s="60">
        <v>44862</v>
      </c>
      <c r="H965" s="45" t="s">
        <v>1241</v>
      </c>
      <c r="I965" s="45" t="s">
        <v>2412</v>
      </c>
      <c r="J965" s="47">
        <v>17.989999999999998</v>
      </c>
    </row>
    <row r="966" spans="1:10" ht="91.8" x14ac:dyDescent="0.5">
      <c r="A966" s="72"/>
      <c r="B966" s="58">
        <v>31132012709071</v>
      </c>
      <c r="C966" s="45" t="s">
        <v>2413</v>
      </c>
      <c r="D966" s="59">
        <v>44497</v>
      </c>
      <c r="E966" s="46">
        <v>16.989999999999998</v>
      </c>
      <c r="F966" s="45" t="s">
        <v>1240</v>
      </c>
      <c r="G966" s="60">
        <v>44862</v>
      </c>
      <c r="H966" s="45" t="s">
        <v>1241</v>
      </c>
      <c r="I966" s="45" t="s">
        <v>2414</v>
      </c>
      <c r="J966" s="47">
        <v>16.989999999999998</v>
      </c>
    </row>
    <row r="967" spans="1:10" ht="91.8" x14ac:dyDescent="0.5">
      <c r="A967" s="72"/>
      <c r="B967" s="58">
        <v>31132013636067</v>
      </c>
      <c r="C967" s="45" t="s">
        <v>2415</v>
      </c>
      <c r="D967" s="59">
        <v>44497</v>
      </c>
      <c r="E967" s="46">
        <v>18.989999999999998</v>
      </c>
      <c r="F967" s="45" t="s">
        <v>1240</v>
      </c>
      <c r="G967" s="60">
        <v>44862</v>
      </c>
      <c r="H967" s="45" t="s">
        <v>1241</v>
      </c>
      <c r="I967" s="45" t="s">
        <v>2416</v>
      </c>
      <c r="J967" s="47">
        <v>18.989999999999998</v>
      </c>
    </row>
    <row r="968" spans="1:10" ht="102" x14ac:dyDescent="0.5">
      <c r="A968" s="72"/>
      <c r="B968" s="58">
        <v>31132015173135</v>
      </c>
      <c r="C968" s="45" t="s">
        <v>2417</v>
      </c>
      <c r="D968" s="59">
        <v>44497</v>
      </c>
      <c r="E968" s="46">
        <v>21.99</v>
      </c>
      <c r="F968" s="45" t="s">
        <v>1240</v>
      </c>
      <c r="G968" s="60">
        <v>44862</v>
      </c>
      <c r="H968" s="45" t="s">
        <v>1241</v>
      </c>
      <c r="I968" s="45" t="s">
        <v>2418</v>
      </c>
      <c r="J968" s="47">
        <v>21.99</v>
      </c>
    </row>
    <row r="969" spans="1:10" ht="102" x14ac:dyDescent="0.5">
      <c r="A969" s="72"/>
      <c r="B969" s="58">
        <v>31132015173184</v>
      </c>
      <c r="C969" s="45" t="s">
        <v>2419</v>
      </c>
      <c r="D969" s="59">
        <v>44497</v>
      </c>
      <c r="E969" s="46">
        <v>23.99</v>
      </c>
      <c r="F969" s="45" t="s">
        <v>1240</v>
      </c>
      <c r="G969" s="60">
        <v>44862</v>
      </c>
      <c r="H969" s="45" t="s">
        <v>1241</v>
      </c>
      <c r="I969" s="45" t="s">
        <v>2420</v>
      </c>
      <c r="J969" s="47">
        <v>23.99</v>
      </c>
    </row>
    <row r="970" spans="1:10" ht="91.8" x14ac:dyDescent="0.5">
      <c r="A970" s="72"/>
      <c r="B970" s="58">
        <v>31132015173283</v>
      </c>
      <c r="C970" s="45" t="s">
        <v>2421</v>
      </c>
      <c r="D970" s="59">
        <v>44497</v>
      </c>
      <c r="E970" s="46">
        <v>23.99</v>
      </c>
      <c r="F970" s="45" t="s">
        <v>1240</v>
      </c>
      <c r="G970" s="60">
        <v>44862</v>
      </c>
      <c r="H970" s="45" t="s">
        <v>1241</v>
      </c>
      <c r="I970" s="45" t="s">
        <v>2422</v>
      </c>
      <c r="J970" s="47">
        <v>23.99</v>
      </c>
    </row>
    <row r="971" spans="1:10" ht="91.8" x14ac:dyDescent="0.5">
      <c r="A971" s="72"/>
      <c r="B971" s="58">
        <v>31132015205788</v>
      </c>
      <c r="C971" s="45" t="s">
        <v>2423</v>
      </c>
      <c r="D971" s="59">
        <v>44497</v>
      </c>
      <c r="E971" s="46">
        <v>16.95</v>
      </c>
      <c r="F971" s="45" t="s">
        <v>1240</v>
      </c>
      <c r="G971" s="60">
        <v>44862</v>
      </c>
      <c r="H971" s="45" t="s">
        <v>1241</v>
      </c>
      <c r="I971" s="45" t="s">
        <v>2424</v>
      </c>
      <c r="J971" s="47">
        <v>16.95</v>
      </c>
    </row>
    <row r="972" spans="1:10" ht="91.8" x14ac:dyDescent="0.5">
      <c r="A972" s="72"/>
      <c r="B972" s="58">
        <v>31132015568300</v>
      </c>
      <c r="C972" s="45" t="s">
        <v>2425</v>
      </c>
      <c r="D972" s="59">
        <v>44481</v>
      </c>
      <c r="E972" s="46">
        <v>18.989999999999998</v>
      </c>
      <c r="F972" s="45" t="s">
        <v>1240</v>
      </c>
      <c r="G972" s="60">
        <v>44848</v>
      </c>
      <c r="H972" s="45" t="s">
        <v>1241</v>
      </c>
      <c r="I972" s="45" t="s">
        <v>2426</v>
      </c>
      <c r="J972" s="47">
        <v>18.989999999999998</v>
      </c>
    </row>
    <row r="973" spans="1:10" ht="112.2" x14ac:dyDescent="0.5">
      <c r="A973" s="72"/>
      <c r="B973" s="58">
        <v>31132011954900</v>
      </c>
      <c r="C973" s="45" t="s">
        <v>2427</v>
      </c>
      <c r="D973" s="59">
        <v>44499</v>
      </c>
      <c r="E973" s="46">
        <v>6.99</v>
      </c>
      <c r="F973" s="45" t="s">
        <v>1240</v>
      </c>
      <c r="G973" s="60">
        <v>44869</v>
      </c>
      <c r="H973" s="45" t="s">
        <v>1241</v>
      </c>
      <c r="I973" s="45" t="s">
        <v>2428</v>
      </c>
      <c r="J973" s="47">
        <v>6.99</v>
      </c>
    </row>
    <row r="974" spans="1:10" ht="102" x14ac:dyDescent="0.5">
      <c r="A974" s="72"/>
      <c r="B974" s="58">
        <v>31132013556711</v>
      </c>
      <c r="C974" s="45" t="s">
        <v>2429</v>
      </c>
      <c r="D974" s="59">
        <v>44496</v>
      </c>
      <c r="E974" s="46">
        <v>6.99</v>
      </c>
      <c r="F974" s="45" t="s">
        <v>1240</v>
      </c>
      <c r="G974" s="60">
        <v>44862</v>
      </c>
      <c r="H974" s="45" t="s">
        <v>1241</v>
      </c>
      <c r="I974" s="45" t="s">
        <v>2430</v>
      </c>
      <c r="J974" s="47">
        <v>6.99</v>
      </c>
    </row>
    <row r="975" spans="1:10" ht="81.599999999999994" x14ac:dyDescent="0.5">
      <c r="A975" s="72" t="s">
        <v>3197</v>
      </c>
      <c r="B975" s="58">
        <v>31132014705895</v>
      </c>
      <c r="C975" s="45" t="s">
        <v>2487</v>
      </c>
      <c r="D975" s="59">
        <v>44547</v>
      </c>
      <c r="E975" s="46">
        <v>24.99</v>
      </c>
      <c r="F975" s="45" t="s">
        <v>1240</v>
      </c>
      <c r="G975" s="60">
        <v>44918</v>
      </c>
      <c r="H975" s="45" t="s">
        <v>1566</v>
      </c>
      <c r="I975" s="45" t="s">
        <v>2488</v>
      </c>
      <c r="J975" s="47">
        <v>24.99</v>
      </c>
    </row>
    <row r="976" spans="1:10" ht="81.599999999999994" x14ac:dyDescent="0.5">
      <c r="A976" s="72"/>
      <c r="B976" s="58">
        <v>31132015082724</v>
      </c>
      <c r="C976" s="45" t="s">
        <v>2489</v>
      </c>
      <c r="D976" s="59">
        <v>44498</v>
      </c>
      <c r="E976" s="46">
        <v>16</v>
      </c>
      <c r="F976" s="45" t="s">
        <v>1240</v>
      </c>
      <c r="G976" s="60">
        <v>44869</v>
      </c>
      <c r="H976" s="45" t="s">
        <v>1241</v>
      </c>
      <c r="I976" s="45" t="s">
        <v>2490</v>
      </c>
      <c r="J976" s="47">
        <v>16</v>
      </c>
    </row>
    <row r="977" spans="1:10" ht="81.599999999999994" x14ac:dyDescent="0.5">
      <c r="A977" s="72"/>
      <c r="B977" s="58">
        <v>31132009708326</v>
      </c>
      <c r="C977" s="45" t="s">
        <v>2491</v>
      </c>
      <c r="D977" s="59">
        <v>44513</v>
      </c>
      <c r="E977" s="46">
        <v>12.99</v>
      </c>
      <c r="F977" s="45" t="s">
        <v>1240</v>
      </c>
      <c r="G977" s="60">
        <v>44883</v>
      </c>
      <c r="H977" s="45" t="s">
        <v>1241</v>
      </c>
      <c r="I977" s="45" t="s">
        <v>2492</v>
      </c>
      <c r="J977" s="47">
        <v>12.99</v>
      </c>
    </row>
    <row r="978" spans="1:10" ht="102" x14ac:dyDescent="0.5">
      <c r="A978" s="72"/>
      <c r="B978" s="58">
        <v>31132012879668</v>
      </c>
      <c r="C978" s="45" t="s">
        <v>2493</v>
      </c>
      <c r="D978" s="59">
        <v>44513</v>
      </c>
      <c r="E978" s="46">
        <v>9.99</v>
      </c>
      <c r="F978" s="45" t="s">
        <v>1240</v>
      </c>
      <c r="G978" s="60">
        <v>44883</v>
      </c>
      <c r="H978" s="45" t="s">
        <v>1566</v>
      </c>
      <c r="I978" s="45" t="s">
        <v>2494</v>
      </c>
      <c r="J978" s="47">
        <v>9.99</v>
      </c>
    </row>
    <row r="979" spans="1:10" ht="81.599999999999994" x14ac:dyDescent="0.5">
      <c r="A979" s="72"/>
      <c r="B979" s="58">
        <v>31132013721091</v>
      </c>
      <c r="C979" s="45" t="s">
        <v>2495</v>
      </c>
      <c r="D979" s="59">
        <v>44513</v>
      </c>
      <c r="E979" s="46">
        <v>19.989999999999998</v>
      </c>
      <c r="F979" s="45" t="s">
        <v>1240</v>
      </c>
      <c r="G979" s="60">
        <v>44883</v>
      </c>
      <c r="H979" s="45" t="s">
        <v>1566</v>
      </c>
      <c r="I979" s="45" t="s">
        <v>2496</v>
      </c>
      <c r="J979" s="47">
        <v>19.989999999999998</v>
      </c>
    </row>
    <row r="980" spans="1:10" ht="102" x14ac:dyDescent="0.5">
      <c r="A980" s="72"/>
      <c r="B980" s="58">
        <v>31132014090298</v>
      </c>
      <c r="C980" s="45" t="s">
        <v>2497</v>
      </c>
      <c r="D980" s="59">
        <v>44513</v>
      </c>
      <c r="E980" s="46">
        <v>6.99</v>
      </c>
      <c r="F980" s="45" t="s">
        <v>1240</v>
      </c>
      <c r="G980" s="60">
        <v>44883</v>
      </c>
      <c r="H980" s="45" t="s">
        <v>1566</v>
      </c>
      <c r="I980" s="45" t="s">
        <v>2498</v>
      </c>
      <c r="J980" s="47">
        <v>6.99</v>
      </c>
    </row>
    <row r="981" spans="1:10" ht="102" x14ac:dyDescent="0.5">
      <c r="A981" s="72"/>
      <c r="B981" s="58">
        <v>31132014497055</v>
      </c>
      <c r="C981" s="45" t="s">
        <v>2499</v>
      </c>
      <c r="D981" s="59">
        <v>44513</v>
      </c>
      <c r="E981" s="46">
        <v>16.989999999999998</v>
      </c>
      <c r="F981" s="45" t="s">
        <v>1240</v>
      </c>
      <c r="G981" s="60">
        <v>44883</v>
      </c>
      <c r="H981" s="45" t="s">
        <v>1241</v>
      </c>
      <c r="I981" s="45" t="s">
        <v>2500</v>
      </c>
      <c r="J981" s="47">
        <v>16.989999999999998</v>
      </c>
    </row>
    <row r="982" spans="1:10" ht="102" x14ac:dyDescent="0.5">
      <c r="A982" s="72"/>
      <c r="B982" s="58">
        <v>31132014504793</v>
      </c>
      <c r="C982" s="45" t="s">
        <v>2501</v>
      </c>
      <c r="D982" s="59">
        <v>44488</v>
      </c>
      <c r="E982" s="46">
        <v>26</v>
      </c>
      <c r="F982" s="45" t="s">
        <v>1240</v>
      </c>
      <c r="G982" s="60">
        <v>44855</v>
      </c>
      <c r="H982" s="45" t="s">
        <v>1241</v>
      </c>
      <c r="I982" s="45" t="s">
        <v>2502</v>
      </c>
      <c r="J982" s="47">
        <v>26</v>
      </c>
    </row>
    <row r="983" spans="1:10" ht="102" x14ac:dyDescent="0.5">
      <c r="A983" s="45" t="s">
        <v>678</v>
      </c>
      <c r="B983" s="58">
        <v>31132015867041</v>
      </c>
      <c r="C983" s="45" t="s">
        <v>2522</v>
      </c>
      <c r="D983" s="59">
        <v>44553</v>
      </c>
      <c r="E983" s="46">
        <v>12</v>
      </c>
      <c r="F983" s="45" t="s">
        <v>1240</v>
      </c>
      <c r="G983" s="60">
        <v>44918</v>
      </c>
      <c r="H983" s="45" t="s">
        <v>1241</v>
      </c>
      <c r="I983" s="45" t="s">
        <v>2523</v>
      </c>
      <c r="J983" s="47">
        <v>12</v>
      </c>
    </row>
    <row r="984" spans="1:10" ht="91.8" x14ac:dyDescent="0.5">
      <c r="A984" s="45" t="s">
        <v>403</v>
      </c>
      <c r="B984" s="58">
        <v>31132011948621</v>
      </c>
      <c r="C984" s="45" t="s">
        <v>2732</v>
      </c>
      <c r="D984" s="59">
        <v>44526</v>
      </c>
      <c r="E984" s="46">
        <v>10.99</v>
      </c>
      <c r="F984" s="45" t="s">
        <v>1240</v>
      </c>
      <c r="G984" s="60">
        <v>44897</v>
      </c>
      <c r="H984" s="45" t="s">
        <v>1241</v>
      </c>
      <c r="I984" s="45" t="s">
        <v>2733</v>
      </c>
      <c r="J984" s="47">
        <v>10.99</v>
      </c>
    </row>
    <row r="985" spans="1:10" ht="102" x14ac:dyDescent="0.5">
      <c r="A985" s="45" t="s">
        <v>515</v>
      </c>
      <c r="B985" s="58">
        <v>31132015105996</v>
      </c>
      <c r="C985" s="45" t="s">
        <v>2790</v>
      </c>
      <c r="D985" s="59">
        <v>44471</v>
      </c>
      <c r="E985" s="46">
        <v>11.95</v>
      </c>
      <c r="F985" s="45" t="s">
        <v>1240</v>
      </c>
      <c r="G985" s="60">
        <v>44841</v>
      </c>
      <c r="H985" s="45" t="s">
        <v>1241</v>
      </c>
      <c r="I985" s="45" t="s">
        <v>2791</v>
      </c>
      <c r="J985" s="47">
        <v>11.95</v>
      </c>
    </row>
    <row r="986" spans="1:10" ht="102" x14ac:dyDescent="0.5">
      <c r="A986" s="45" t="s">
        <v>2956</v>
      </c>
      <c r="B986" s="58">
        <v>31132015716602</v>
      </c>
      <c r="C986" s="45" t="s">
        <v>2806</v>
      </c>
      <c r="D986" s="59">
        <v>44526</v>
      </c>
      <c r="E986" s="46">
        <v>27</v>
      </c>
      <c r="F986" s="45" t="s">
        <v>1240</v>
      </c>
      <c r="G986" s="60">
        <v>44897</v>
      </c>
      <c r="H986" s="45" t="s">
        <v>1241</v>
      </c>
      <c r="I986" s="45" t="s">
        <v>2807</v>
      </c>
      <c r="J986" s="47">
        <v>27</v>
      </c>
    </row>
    <row r="987" spans="1:10" x14ac:dyDescent="0.5">
      <c r="A987" s="48" t="s">
        <v>232</v>
      </c>
      <c r="B987" s="48"/>
      <c r="C987" s="48"/>
      <c r="D987" s="48"/>
      <c r="E987" s="48"/>
      <c r="F987" s="48"/>
      <c r="G987" s="48"/>
      <c r="H987" s="48"/>
      <c r="I987" s="48"/>
      <c r="J987" s="49">
        <v>1329.56</v>
      </c>
    </row>
    <row r="991" spans="1:10" ht="10.5" customHeight="1" x14ac:dyDescent="0.5">
      <c r="A991" s="74" t="s">
        <v>221</v>
      </c>
      <c r="B991" s="74"/>
      <c r="C991" s="74"/>
      <c r="D991" s="74"/>
      <c r="E991" s="74"/>
      <c r="F991" s="74"/>
      <c r="G991" s="74"/>
      <c r="H991" s="74"/>
      <c r="I991" s="74"/>
      <c r="J991" s="74"/>
    </row>
    <row r="992" spans="1:10" ht="10.5" customHeight="1" x14ac:dyDescent="0.5">
      <c r="A992" s="73" t="s">
        <v>3645</v>
      </c>
      <c r="B992" s="73"/>
      <c r="C992" s="73"/>
      <c r="D992" s="73"/>
      <c r="E992" s="73"/>
      <c r="F992" s="73"/>
      <c r="G992" s="73"/>
      <c r="H992" s="73"/>
      <c r="I992" s="73"/>
      <c r="J992" s="73"/>
    </row>
    <row r="994" spans="1:10" ht="30.6" x14ac:dyDescent="0.5">
      <c r="A994" s="43" t="s">
        <v>283</v>
      </c>
      <c r="B994" s="43" t="s">
        <v>310</v>
      </c>
      <c r="C994" s="43" t="s">
        <v>1231</v>
      </c>
      <c r="D994" s="43" t="s">
        <v>1232</v>
      </c>
      <c r="E994" s="43" t="s">
        <v>1233</v>
      </c>
      <c r="F994" s="43" t="s">
        <v>225</v>
      </c>
      <c r="G994" s="43" t="s">
        <v>1234</v>
      </c>
      <c r="H994" s="43" t="s">
        <v>1235</v>
      </c>
      <c r="I994" s="43" t="s">
        <v>1236</v>
      </c>
      <c r="J994" s="44" t="s">
        <v>1237</v>
      </c>
    </row>
    <row r="995" spans="1:10" ht="91.8" x14ac:dyDescent="0.5">
      <c r="A995" s="72" t="s">
        <v>277</v>
      </c>
      <c r="B995" s="58">
        <v>31132014387801</v>
      </c>
      <c r="C995" s="45" t="s">
        <v>2293</v>
      </c>
      <c r="D995" s="59">
        <v>44536</v>
      </c>
      <c r="E995" s="46">
        <v>24.95</v>
      </c>
      <c r="F995" s="45" t="s">
        <v>1240</v>
      </c>
      <c r="G995" s="60">
        <v>44904</v>
      </c>
      <c r="H995" s="45" t="s">
        <v>1241</v>
      </c>
      <c r="I995" s="45" t="s">
        <v>2294</v>
      </c>
      <c r="J995" s="47">
        <v>24.95</v>
      </c>
    </row>
    <row r="996" spans="1:10" ht="91.8" x14ac:dyDescent="0.5">
      <c r="A996" s="72"/>
      <c r="B996" s="58">
        <v>31132009389507</v>
      </c>
      <c r="C996" s="45" t="s">
        <v>2295</v>
      </c>
      <c r="D996" s="59">
        <v>44480</v>
      </c>
      <c r="E996" s="46">
        <v>5.99</v>
      </c>
      <c r="F996" s="45" t="s">
        <v>1240</v>
      </c>
      <c r="G996" s="60">
        <v>44848</v>
      </c>
      <c r="H996" s="45" t="s">
        <v>1241</v>
      </c>
      <c r="I996" s="45" t="s">
        <v>2296</v>
      </c>
      <c r="J996" s="47">
        <v>5.99</v>
      </c>
    </row>
    <row r="997" spans="1:10" ht="81.599999999999994" x14ac:dyDescent="0.5">
      <c r="A997" s="72"/>
      <c r="B997" s="58">
        <v>31132013929157</v>
      </c>
      <c r="C997" s="45" t="s">
        <v>2297</v>
      </c>
      <c r="D997" s="59">
        <v>44549</v>
      </c>
      <c r="E997" s="46">
        <v>16.989999999999998</v>
      </c>
      <c r="F997" s="45" t="s">
        <v>1240</v>
      </c>
      <c r="G997" s="60">
        <v>44918</v>
      </c>
      <c r="H997" s="45" t="s">
        <v>1241</v>
      </c>
      <c r="I997" s="45" t="s">
        <v>2298</v>
      </c>
      <c r="J997" s="47">
        <v>16.989999999999998</v>
      </c>
    </row>
    <row r="998" spans="1:10" ht="81.599999999999994" x14ac:dyDescent="0.5">
      <c r="A998" s="72"/>
      <c r="B998" s="58">
        <v>31132015550340</v>
      </c>
      <c r="C998" s="45" t="s">
        <v>2299</v>
      </c>
      <c r="D998" s="59">
        <v>44494</v>
      </c>
      <c r="E998" s="46">
        <v>17.989999999999998</v>
      </c>
      <c r="F998" s="45" t="s">
        <v>1240</v>
      </c>
      <c r="G998" s="60">
        <v>44862</v>
      </c>
      <c r="H998" s="45" t="s">
        <v>1241</v>
      </c>
      <c r="I998" s="45" t="s">
        <v>2300</v>
      </c>
      <c r="J998" s="47">
        <v>17.989999999999998</v>
      </c>
    </row>
    <row r="999" spans="1:10" ht="112.2" x14ac:dyDescent="0.5">
      <c r="A999" s="72"/>
      <c r="B999" s="58">
        <v>31132012960393</v>
      </c>
      <c r="C999" s="45" t="s">
        <v>2301</v>
      </c>
      <c r="D999" s="59">
        <v>44474</v>
      </c>
      <c r="E999" s="46">
        <v>4.99</v>
      </c>
      <c r="F999" s="45" t="s">
        <v>1240</v>
      </c>
      <c r="G999" s="60">
        <v>44841</v>
      </c>
      <c r="H999" s="45" t="s">
        <v>1241</v>
      </c>
      <c r="I999" s="45" t="s">
        <v>2302</v>
      </c>
      <c r="J999" s="47">
        <v>4.99</v>
      </c>
    </row>
    <row r="1000" spans="1:10" ht="91.8" x14ac:dyDescent="0.5">
      <c r="A1000" s="72"/>
      <c r="B1000" s="58">
        <v>31132014617520</v>
      </c>
      <c r="C1000" s="45" t="s">
        <v>2303</v>
      </c>
      <c r="D1000" s="59">
        <v>44515</v>
      </c>
      <c r="E1000" s="46">
        <v>4.99</v>
      </c>
      <c r="F1000" s="45" t="s">
        <v>1240</v>
      </c>
      <c r="G1000" s="60">
        <v>44883</v>
      </c>
      <c r="H1000" s="45" t="s">
        <v>1241</v>
      </c>
      <c r="I1000" s="45" t="s">
        <v>2304</v>
      </c>
      <c r="J1000" s="47">
        <v>4.99</v>
      </c>
    </row>
    <row r="1001" spans="1:10" ht="91.8" x14ac:dyDescent="0.5">
      <c r="A1001" s="72"/>
      <c r="B1001" s="58">
        <v>31132013093236</v>
      </c>
      <c r="C1001" s="45" t="s">
        <v>2305</v>
      </c>
      <c r="D1001" s="59">
        <v>44549</v>
      </c>
      <c r="E1001" s="46">
        <v>7.99</v>
      </c>
      <c r="F1001" s="45" t="s">
        <v>1240</v>
      </c>
      <c r="G1001" s="60">
        <v>44918</v>
      </c>
      <c r="H1001" s="45" t="s">
        <v>1241</v>
      </c>
      <c r="I1001" s="45" t="s">
        <v>2306</v>
      </c>
      <c r="J1001" s="47">
        <v>7.99</v>
      </c>
    </row>
    <row r="1002" spans="1:10" ht="81.599999999999994" x14ac:dyDescent="0.5">
      <c r="A1002" s="72"/>
      <c r="B1002" s="58">
        <v>31132014624112</v>
      </c>
      <c r="C1002" s="45" t="s">
        <v>2307</v>
      </c>
      <c r="D1002" s="59">
        <v>44549</v>
      </c>
      <c r="E1002" s="46">
        <v>7.99</v>
      </c>
      <c r="F1002" s="45" t="s">
        <v>1240</v>
      </c>
      <c r="G1002" s="60">
        <v>44918</v>
      </c>
      <c r="H1002" s="45" t="s">
        <v>1241</v>
      </c>
      <c r="I1002" s="45" t="s">
        <v>2308</v>
      </c>
      <c r="J1002" s="47">
        <v>7.99</v>
      </c>
    </row>
    <row r="1003" spans="1:10" ht="132.6" x14ac:dyDescent="0.5">
      <c r="A1003" s="72"/>
      <c r="B1003" s="58">
        <v>31132013689637</v>
      </c>
      <c r="C1003" s="45" t="s">
        <v>2309</v>
      </c>
      <c r="D1003" s="59">
        <v>44502</v>
      </c>
      <c r="E1003" s="46">
        <v>19.989999999999998</v>
      </c>
      <c r="F1003" s="45" t="s">
        <v>1240</v>
      </c>
      <c r="G1003" s="60">
        <v>44869</v>
      </c>
      <c r="H1003" s="45" t="s">
        <v>1566</v>
      </c>
      <c r="I1003" s="45" t="s">
        <v>2310</v>
      </c>
      <c r="J1003" s="47">
        <v>19.989999999999998</v>
      </c>
    </row>
    <row r="1004" spans="1:10" ht="91.8" x14ac:dyDescent="0.5">
      <c r="A1004" s="72"/>
      <c r="B1004" s="58">
        <v>31132014159697</v>
      </c>
      <c r="C1004" s="45" t="s">
        <v>2311</v>
      </c>
      <c r="D1004" s="59">
        <v>44470</v>
      </c>
      <c r="E1004" s="46">
        <v>22.99</v>
      </c>
      <c r="F1004" s="45" t="s">
        <v>1240</v>
      </c>
      <c r="G1004" s="60">
        <v>44841</v>
      </c>
      <c r="H1004" s="45" t="s">
        <v>1566</v>
      </c>
      <c r="I1004" s="45" t="s">
        <v>2312</v>
      </c>
      <c r="J1004" s="47">
        <v>22.99</v>
      </c>
    </row>
    <row r="1005" spans="1:10" ht="91.8" x14ac:dyDescent="0.5">
      <c r="A1005" s="72"/>
      <c r="B1005" s="58">
        <v>31132015215688</v>
      </c>
      <c r="C1005" s="45" t="s">
        <v>2313</v>
      </c>
      <c r="D1005" s="59">
        <v>44514</v>
      </c>
      <c r="E1005" s="46">
        <v>16.989999999999998</v>
      </c>
      <c r="F1005" s="45" t="s">
        <v>1240</v>
      </c>
      <c r="G1005" s="60">
        <v>44883</v>
      </c>
      <c r="H1005" s="45" t="s">
        <v>1241</v>
      </c>
      <c r="I1005" s="45" t="s">
        <v>2314</v>
      </c>
      <c r="J1005" s="47">
        <v>16.989999999999998</v>
      </c>
    </row>
    <row r="1006" spans="1:10" ht="102" x14ac:dyDescent="0.5">
      <c r="A1006" s="72"/>
      <c r="B1006" s="58">
        <v>31132013734946</v>
      </c>
      <c r="C1006" s="45" t="s">
        <v>2315</v>
      </c>
      <c r="D1006" s="59">
        <v>44493</v>
      </c>
      <c r="E1006" s="46">
        <v>25</v>
      </c>
      <c r="F1006" s="45" t="s">
        <v>1240</v>
      </c>
      <c r="G1006" s="60">
        <v>44862</v>
      </c>
      <c r="H1006" s="45" t="s">
        <v>1280</v>
      </c>
      <c r="I1006" s="45" t="s">
        <v>2316</v>
      </c>
      <c r="J1006" s="47">
        <v>25</v>
      </c>
    </row>
    <row r="1007" spans="1:10" ht="102" x14ac:dyDescent="0.5">
      <c r="A1007" s="72"/>
      <c r="B1007" s="58">
        <v>31132013739457</v>
      </c>
      <c r="C1007" s="45" t="s">
        <v>2317</v>
      </c>
      <c r="D1007" s="59">
        <v>44493</v>
      </c>
      <c r="E1007" s="46">
        <v>24.99</v>
      </c>
      <c r="F1007" s="45" t="s">
        <v>1240</v>
      </c>
      <c r="G1007" s="60">
        <v>44862</v>
      </c>
      <c r="H1007" s="45" t="s">
        <v>1566</v>
      </c>
      <c r="I1007" s="45" t="s">
        <v>2318</v>
      </c>
      <c r="J1007" s="47">
        <v>24.99</v>
      </c>
    </row>
    <row r="1008" spans="1:10" ht="102" x14ac:dyDescent="0.5">
      <c r="A1008" s="72"/>
      <c r="B1008" s="58">
        <v>31132011462516</v>
      </c>
      <c r="C1008" s="45" t="s">
        <v>2319</v>
      </c>
      <c r="D1008" s="59">
        <v>44510</v>
      </c>
      <c r="E1008" s="46">
        <v>23.93</v>
      </c>
      <c r="F1008" s="45" t="s">
        <v>1240</v>
      </c>
      <c r="G1008" s="60">
        <v>44876</v>
      </c>
      <c r="H1008" s="45" t="s">
        <v>1241</v>
      </c>
      <c r="I1008" s="45" t="s">
        <v>2320</v>
      </c>
      <c r="J1008" s="47">
        <v>23.93</v>
      </c>
    </row>
    <row r="1009" spans="1:10" ht="112.2" x14ac:dyDescent="0.5">
      <c r="A1009" s="72"/>
      <c r="B1009" s="58">
        <v>31132014652295</v>
      </c>
      <c r="C1009" s="45" t="s">
        <v>2321</v>
      </c>
      <c r="D1009" s="59">
        <v>44527</v>
      </c>
      <c r="E1009" s="46">
        <v>24.95</v>
      </c>
      <c r="F1009" s="45" t="s">
        <v>1240</v>
      </c>
      <c r="G1009" s="60">
        <v>44897</v>
      </c>
      <c r="H1009" s="45" t="s">
        <v>1241</v>
      </c>
      <c r="I1009" s="45" t="s">
        <v>2322</v>
      </c>
      <c r="J1009" s="47">
        <v>24.95</v>
      </c>
    </row>
    <row r="1010" spans="1:10" ht="102" x14ac:dyDescent="0.5">
      <c r="A1010" s="72" t="s">
        <v>1074</v>
      </c>
      <c r="B1010" s="58">
        <v>31132015404464</v>
      </c>
      <c r="C1010" s="45" t="s">
        <v>2700</v>
      </c>
      <c r="D1010" s="59">
        <v>44490</v>
      </c>
      <c r="E1010" s="46">
        <v>19.989999999999998</v>
      </c>
      <c r="F1010" s="45" t="s">
        <v>1240</v>
      </c>
      <c r="G1010" s="60">
        <v>44855</v>
      </c>
      <c r="H1010" s="45" t="s">
        <v>1566</v>
      </c>
      <c r="I1010" s="45" t="s">
        <v>2701</v>
      </c>
      <c r="J1010" s="47">
        <v>19.989999999999998</v>
      </c>
    </row>
    <row r="1011" spans="1:10" ht="81.599999999999994" x14ac:dyDescent="0.5">
      <c r="A1011" s="72"/>
      <c r="B1011" s="58">
        <v>31132010907719</v>
      </c>
      <c r="C1011" s="45" t="s">
        <v>2702</v>
      </c>
      <c r="D1011" s="59">
        <v>44489</v>
      </c>
      <c r="E1011" s="46">
        <v>23.99</v>
      </c>
      <c r="F1011" s="45" t="s">
        <v>1240</v>
      </c>
      <c r="G1011" s="60">
        <v>44855</v>
      </c>
      <c r="H1011" s="45" t="s">
        <v>1304</v>
      </c>
      <c r="I1011" s="45" t="s">
        <v>2703</v>
      </c>
      <c r="J1011" s="47">
        <v>23.99</v>
      </c>
    </row>
    <row r="1012" spans="1:10" ht="81.599999999999994" x14ac:dyDescent="0.5">
      <c r="A1012" s="45" t="s">
        <v>3215</v>
      </c>
      <c r="B1012" s="58">
        <v>31132014133767</v>
      </c>
      <c r="C1012" s="45" t="s">
        <v>2717</v>
      </c>
      <c r="D1012" s="59">
        <v>44533</v>
      </c>
      <c r="E1012" s="46">
        <v>29.99</v>
      </c>
      <c r="F1012" s="45" t="s">
        <v>1240</v>
      </c>
      <c r="G1012" s="60">
        <v>44904</v>
      </c>
      <c r="H1012" s="45" t="s">
        <v>1566</v>
      </c>
      <c r="I1012" s="45" t="s">
        <v>2718</v>
      </c>
      <c r="J1012" s="47">
        <v>29.99</v>
      </c>
    </row>
    <row r="1013" spans="1:10" x14ac:dyDescent="0.5">
      <c r="A1013" s="48" t="s">
        <v>232</v>
      </c>
      <c r="B1013" s="48"/>
      <c r="C1013" s="48"/>
      <c r="D1013" s="48"/>
      <c r="E1013" s="48"/>
      <c r="F1013" s="48"/>
      <c r="G1013" s="48"/>
      <c r="H1013" s="48"/>
      <c r="I1013" s="48"/>
      <c r="J1013" s="49">
        <v>324.69</v>
      </c>
    </row>
    <row r="1017" spans="1:10" ht="10.5" customHeight="1" x14ac:dyDescent="0.5">
      <c r="A1017" s="74" t="s">
        <v>221</v>
      </c>
      <c r="B1017" s="74"/>
      <c r="C1017" s="74"/>
      <c r="D1017" s="74"/>
      <c r="E1017" s="74"/>
      <c r="F1017" s="74"/>
      <c r="G1017" s="74"/>
      <c r="H1017" s="74"/>
      <c r="I1017" s="74"/>
      <c r="J1017" s="74"/>
    </row>
    <row r="1018" spans="1:10" ht="10.5" customHeight="1" x14ac:dyDescent="0.5">
      <c r="A1018" s="73" t="s">
        <v>3646</v>
      </c>
      <c r="B1018" s="73"/>
      <c r="C1018" s="73"/>
      <c r="D1018" s="73"/>
      <c r="E1018" s="73"/>
      <c r="F1018" s="73"/>
      <c r="G1018" s="73"/>
      <c r="H1018" s="73"/>
      <c r="I1018" s="73"/>
      <c r="J1018" s="73"/>
    </row>
    <row r="1020" spans="1:10" ht="30.6" x14ac:dyDescent="0.5">
      <c r="A1020" s="43" t="s">
        <v>283</v>
      </c>
      <c r="B1020" s="43" t="s">
        <v>310</v>
      </c>
      <c r="C1020" s="43" t="s">
        <v>1231</v>
      </c>
      <c r="D1020" s="43" t="s">
        <v>1232</v>
      </c>
      <c r="E1020" s="43" t="s">
        <v>1233</v>
      </c>
      <c r="F1020" s="43" t="s">
        <v>225</v>
      </c>
      <c r="G1020" s="43" t="s">
        <v>1234</v>
      </c>
      <c r="H1020" s="43" t="s">
        <v>1235</v>
      </c>
      <c r="I1020" s="43" t="s">
        <v>1236</v>
      </c>
      <c r="J1020" s="44" t="s">
        <v>1237</v>
      </c>
    </row>
    <row r="1021" spans="1:10" ht="91.8" x14ac:dyDescent="0.5">
      <c r="A1021" s="45" t="s">
        <v>519</v>
      </c>
      <c r="B1021" s="58">
        <v>32783001213779</v>
      </c>
      <c r="C1021" s="45" t="s">
        <v>1244</v>
      </c>
      <c r="D1021" s="59">
        <v>44497</v>
      </c>
      <c r="E1021" s="46">
        <v>40</v>
      </c>
      <c r="F1021" s="45" t="s">
        <v>1240</v>
      </c>
      <c r="G1021" s="60">
        <v>44862</v>
      </c>
      <c r="H1021" s="45" t="s">
        <v>1241</v>
      </c>
      <c r="I1021" s="45" t="s">
        <v>1245</v>
      </c>
      <c r="J1021" s="47">
        <v>40</v>
      </c>
    </row>
    <row r="1022" spans="1:10" ht="122.4" x14ac:dyDescent="0.5">
      <c r="A1022" s="45" t="s">
        <v>425</v>
      </c>
      <c r="B1022" s="58">
        <v>32783001416067</v>
      </c>
      <c r="C1022" s="45" t="s">
        <v>1671</v>
      </c>
      <c r="D1022" s="59">
        <v>44481</v>
      </c>
      <c r="E1022" s="46">
        <v>41</v>
      </c>
      <c r="F1022" s="45" t="s">
        <v>1240</v>
      </c>
      <c r="G1022" s="60">
        <v>44848</v>
      </c>
      <c r="H1022" s="45" t="s">
        <v>1241</v>
      </c>
      <c r="I1022" s="45" t="s">
        <v>1672</v>
      </c>
      <c r="J1022" s="47">
        <v>41</v>
      </c>
    </row>
    <row r="1023" spans="1:10" ht="81.599999999999994" x14ac:dyDescent="0.5">
      <c r="A1023" s="45" t="s">
        <v>277</v>
      </c>
      <c r="B1023" s="58">
        <v>32783001108409</v>
      </c>
      <c r="C1023" s="45" t="s">
        <v>2323</v>
      </c>
      <c r="D1023" s="59">
        <v>44504</v>
      </c>
      <c r="E1023" s="46">
        <v>15</v>
      </c>
      <c r="F1023" s="45" t="s">
        <v>1240</v>
      </c>
      <c r="G1023" s="60">
        <v>44869</v>
      </c>
      <c r="H1023" s="45" t="s">
        <v>1241</v>
      </c>
      <c r="I1023" s="45" t="s">
        <v>2324</v>
      </c>
      <c r="J1023" s="47">
        <v>15</v>
      </c>
    </row>
    <row r="1024" spans="1:10" x14ac:dyDescent="0.5">
      <c r="A1024" s="48" t="s">
        <v>232</v>
      </c>
      <c r="B1024" s="48"/>
      <c r="C1024" s="48"/>
      <c r="D1024" s="48"/>
      <c r="E1024" s="48"/>
      <c r="F1024" s="48"/>
      <c r="G1024" s="48"/>
      <c r="H1024" s="48"/>
      <c r="I1024" s="48"/>
      <c r="J1024" s="49">
        <v>96</v>
      </c>
    </row>
    <row r="1028" spans="1:10" ht="10.5" customHeight="1" x14ac:dyDescent="0.5">
      <c r="A1028" s="74" t="s">
        <v>221</v>
      </c>
      <c r="B1028" s="74"/>
      <c r="C1028" s="74"/>
      <c r="D1028" s="74"/>
      <c r="E1028" s="74"/>
      <c r="F1028" s="74"/>
      <c r="G1028" s="74"/>
      <c r="H1028" s="74"/>
      <c r="I1028" s="74"/>
      <c r="J1028" s="74"/>
    </row>
    <row r="1029" spans="1:10" ht="10.5" customHeight="1" x14ac:dyDescent="0.5">
      <c r="A1029" s="73" t="s">
        <v>3647</v>
      </c>
      <c r="B1029" s="73"/>
      <c r="C1029" s="73"/>
      <c r="D1029" s="73"/>
      <c r="E1029" s="73"/>
      <c r="F1029" s="73"/>
      <c r="G1029" s="73"/>
      <c r="H1029" s="73"/>
      <c r="I1029" s="73"/>
      <c r="J1029" s="73"/>
    </row>
    <row r="1031" spans="1:10" ht="30.6" x14ac:dyDescent="0.5">
      <c r="A1031" s="43" t="s">
        <v>283</v>
      </c>
      <c r="B1031" s="43" t="s">
        <v>310</v>
      </c>
      <c r="C1031" s="43" t="s">
        <v>1231</v>
      </c>
      <c r="D1031" s="43" t="s">
        <v>1232</v>
      </c>
      <c r="E1031" s="43" t="s">
        <v>1233</v>
      </c>
      <c r="F1031" s="43" t="s">
        <v>225</v>
      </c>
      <c r="G1031" s="43" t="s">
        <v>1234</v>
      </c>
      <c r="H1031" s="43" t="s">
        <v>1235</v>
      </c>
      <c r="I1031" s="43" t="s">
        <v>1236</v>
      </c>
      <c r="J1031" s="44" t="s">
        <v>1237</v>
      </c>
    </row>
    <row r="1032" spans="1:10" ht="91.8" x14ac:dyDescent="0.5">
      <c r="A1032" s="45" t="s">
        <v>488</v>
      </c>
      <c r="B1032" s="58">
        <v>31139005873939</v>
      </c>
      <c r="C1032" s="45" t="s">
        <v>1403</v>
      </c>
      <c r="D1032" s="59">
        <v>44527</v>
      </c>
      <c r="E1032" s="46">
        <v>28</v>
      </c>
      <c r="F1032" s="45" t="s">
        <v>1240</v>
      </c>
      <c r="G1032" s="60">
        <v>44897</v>
      </c>
      <c r="H1032" s="45" t="s">
        <v>1321</v>
      </c>
      <c r="I1032" s="45" t="s">
        <v>1404</v>
      </c>
      <c r="J1032" s="47">
        <v>28</v>
      </c>
    </row>
    <row r="1033" spans="1:10" ht="91.8" x14ac:dyDescent="0.5">
      <c r="A1033" s="72" t="s">
        <v>237</v>
      </c>
      <c r="B1033" s="58">
        <v>31139005719850</v>
      </c>
      <c r="C1033" s="45" t="s">
        <v>1456</v>
      </c>
      <c r="D1033" s="59">
        <v>44527</v>
      </c>
      <c r="E1033" s="46">
        <v>32</v>
      </c>
      <c r="F1033" s="45" t="s">
        <v>1240</v>
      </c>
      <c r="G1033" s="60">
        <v>44897</v>
      </c>
      <c r="H1033" s="45" t="s">
        <v>1457</v>
      </c>
      <c r="I1033" s="45" t="s">
        <v>1458</v>
      </c>
      <c r="J1033" s="47">
        <v>32</v>
      </c>
    </row>
    <row r="1034" spans="1:10" ht="91.8" x14ac:dyDescent="0.5">
      <c r="A1034" s="72"/>
      <c r="B1034" s="58">
        <v>31139005503528</v>
      </c>
      <c r="C1034" s="45" t="s">
        <v>1459</v>
      </c>
      <c r="D1034" s="59">
        <v>44505</v>
      </c>
      <c r="E1034" s="46">
        <v>15</v>
      </c>
      <c r="F1034" s="45" t="s">
        <v>1240</v>
      </c>
      <c r="G1034" s="60">
        <v>44876</v>
      </c>
      <c r="H1034" s="45" t="s">
        <v>1460</v>
      </c>
      <c r="I1034" s="45" t="s">
        <v>1461</v>
      </c>
      <c r="J1034" s="47">
        <v>15</v>
      </c>
    </row>
    <row r="1035" spans="1:10" ht="102" x14ac:dyDescent="0.5">
      <c r="A1035" s="72"/>
      <c r="B1035" s="58">
        <v>31139005548499</v>
      </c>
      <c r="C1035" s="45" t="s">
        <v>1462</v>
      </c>
      <c r="D1035" s="59">
        <v>44505</v>
      </c>
      <c r="E1035" s="46">
        <v>19</v>
      </c>
      <c r="F1035" s="45" t="s">
        <v>1240</v>
      </c>
      <c r="G1035" s="60">
        <v>44876</v>
      </c>
      <c r="H1035" s="45" t="s">
        <v>1460</v>
      </c>
      <c r="I1035" s="45" t="s">
        <v>1463</v>
      </c>
      <c r="J1035" s="47">
        <v>19</v>
      </c>
    </row>
    <row r="1036" spans="1:10" ht="81.599999999999994" x14ac:dyDescent="0.5">
      <c r="A1036" s="72"/>
      <c r="B1036" s="58">
        <v>31139005646582</v>
      </c>
      <c r="C1036" s="45" t="s">
        <v>1464</v>
      </c>
      <c r="D1036" s="59">
        <v>44505</v>
      </c>
      <c r="E1036" s="46">
        <v>5</v>
      </c>
      <c r="F1036" s="45" t="s">
        <v>1240</v>
      </c>
      <c r="G1036" s="60">
        <v>44876</v>
      </c>
      <c r="H1036" s="45" t="s">
        <v>1460</v>
      </c>
      <c r="I1036" s="45" t="s">
        <v>1465</v>
      </c>
      <c r="J1036" s="47">
        <v>5</v>
      </c>
    </row>
    <row r="1037" spans="1:10" ht="91.8" x14ac:dyDescent="0.5">
      <c r="A1037" s="72"/>
      <c r="B1037" s="58">
        <v>31139005685499</v>
      </c>
      <c r="C1037" s="45" t="s">
        <v>1466</v>
      </c>
      <c r="D1037" s="59">
        <v>44505</v>
      </c>
      <c r="E1037" s="46">
        <v>5</v>
      </c>
      <c r="F1037" s="45" t="s">
        <v>1240</v>
      </c>
      <c r="G1037" s="60">
        <v>44876</v>
      </c>
      <c r="H1037" s="45" t="s">
        <v>1460</v>
      </c>
      <c r="I1037" s="45" t="s">
        <v>1467</v>
      </c>
      <c r="J1037" s="47">
        <v>5</v>
      </c>
    </row>
    <row r="1038" spans="1:10" ht="81.599999999999994" x14ac:dyDescent="0.5">
      <c r="A1038" s="72"/>
      <c r="B1038" s="58">
        <v>31139005722193</v>
      </c>
      <c r="C1038" s="45" t="s">
        <v>1468</v>
      </c>
      <c r="D1038" s="59">
        <v>44505</v>
      </c>
      <c r="E1038" s="46">
        <v>17</v>
      </c>
      <c r="F1038" s="45" t="s">
        <v>1240</v>
      </c>
      <c r="G1038" s="60">
        <v>44876</v>
      </c>
      <c r="H1038" s="45" t="s">
        <v>1460</v>
      </c>
      <c r="I1038" s="45" t="s">
        <v>1469</v>
      </c>
      <c r="J1038" s="47">
        <v>17</v>
      </c>
    </row>
    <row r="1039" spans="1:10" ht="102" x14ac:dyDescent="0.5">
      <c r="A1039" s="72"/>
      <c r="B1039" s="58">
        <v>31139005774202</v>
      </c>
      <c r="C1039" s="45" t="s">
        <v>1470</v>
      </c>
      <c r="D1039" s="59">
        <v>44505</v>
      </c>
      <c r="E1039" s="46">
        <v>18</v>
      </c>
      <c r="F1039" s="45" t="s">
        <v>1240</v>
      </c>
      <c r="G1039" s="60">
        <v>44876</v>
      </c>
      <c r="H1039" s="45" t="s">
        <v>1460</v>
      </c>
      <c r="I1039" s="45" t="s">
        <v>1471</v>
      </c>
      <c r="J1039" s="47">
        <v>18</v>
      </c>
    </row>
    <row r="1040" spans="1:10" ht="91.8" x14ac:dyDescent="0.5">
      <c r="A1040" s="72"/>
      <c r="B1040" s="58">
        <v>31139005785299</v>
      </c>
      <c r="C1040" s="45" t="s">
        <v>1472</v>
      </c>
      <c r="D1040" s="59">
        <v>44505</v>
      </c>
      <c r="E1040" s="46">
        <v>18</v>
      </c>
      <c r="F1040" s="45" t="s">
        <v>1240</v>
      </c>
      <c r="G1040" s="60">
        <v>44876</v>
      </c>
      <c r="H1040" s="45" t="s">
        <v>1460</v>
      </c>
      <c r="I1040" s="45" t="s">
        <v>1473</v>
      </c>
      <c r="J1040" s="47">
        <v>18</v>
      </c>
    </row>
    <row r="1041" spans="1:10" ht="91.8" x14ac:dyDescent="0.5">
      <c r="A1041" s="72"/>
      <c r="B1041" s="58">
        <v>31139005786917</v>
      </c>
      <c r="C1041" s="45" t="s">
        <v>1474</v>
      </c>
      <c r="D1041" s="59">
        <v>44505</v>
      </c>
      <c r="E1041" s="46">
        <v>18</v>
      </c>
      <c r="F1041" s="45" t="s">
        <v>1240</v>
      </c>
      <c r="G1041" s="60">
        <v>44876</v>
      </c>
      <c r="H1041" s="45" t="s">
        <v>1460</v>
      </c>
      <c r="I1041" s="45" t="s">
        <v>1475</v>
      </c>
      <c r="J1041" s="47">
        <v>18</v>
      </c>
    </row>
    <row r="1042" spans="1:10" ht="81.599999999999994" x14ac:dyDescent="0.5">
      <c r="A1042" s="72"/>
      <c r="B1042" s="58">
        <v>31139005812051</v>
      </c>
      <c r="C1042" s="45" t="s">
        <v>1476</v>
      </c>
      <c r="D1042" s="59">
        <v>44505</v>
      </c>
      <c r="E1042" s="46">
        <v>18</v>
      </c>
      <c r="F1042" s="45" t="s">
        <v>1240</v>
      </c>
      <c r="G1042" s="60">
        <v>44876</v>
      </c>
      <c r="H1042" s="45" t="s">
        <v>1460</v>
      </c>
      <c r="I1042" s="45" t="s">
        <v>1477</v>
      </c>
      <c r="J1042" s="47">
        <v>18</v>
      </c>
    </row>
    <row r="1043" spans="1:10" ht="81.599999999999994" x14ac:dyDescent="0.5">
      <c r="A1043" s="72"/>
      <c r="B1043" s="58">
        <v>31139005833347</v>
      </c>
      <c r="C1043" s="45" t="s">
        <v>1478</v>
      </c>
      <c r="D1043" s="59">
        <v>44505</v>
      </c>
      <c r="E1043" s="46">
        <v>10</v>
      </c>
      <c r="F1043" s="45" t="s">
        <v>1240</v>
      </c>
      <c r="G1043" s="60">
        <v>44876</v>
      </c>
      <c r="H1043" s="45" t="s">
        <v>1460</v>
      </c>
      <c r="I1043" s="45" t="s">
        <v>1479</v>
      </c>
      <c r="J1043" s="47">
        <v>10</v>
      </c>
    </row>
    <row r="1044" spans="1:10" ht="81.599999999999994" x14ac:dyDescent="0.5">
      <c r="A1044" s="72"/>
      <c r="B1044" s="58">
        <v>31139005872170</v>
      </c>
      <c r="C1044" s="45" t="s">
        <v>1480</v>
      </c>
      <c r="D1044" s="59">
        <v>44505</v>
      </c>
      <c r="E1044" s="46">
        <v>19</v>
      </c>
      <c r="F1044" s="45" t="s">
        <v>1240</v>
      </c>
      <c r="G1044" s="60">
        <v>44876</v>
      </c>
      <c r="H1044" s="45" t="s">
        <v>1321</v>
      </c>
      <c r="I1044" s="45" t="s">
        <v>1481</v>
      </c>
      <c r="J1044" s="47">
        <v>19</v>
      </c>
    </row>
    <row r="1045" spans="1:10" ht="91.8" x14ac:dyDescent="0.5">
      <c r="A1045" s="45" t="s">
        <v>277</v>
      </c>
      <c r="B1045" s="58">
        <v>31139005638290</v>
      </c>
      <c r="C1045" s="45" t="s">
        <v>2325</v>
      </c>
      <c r="D1045" s="59">
        <v>44497</v>
      </c>
      <c r="E1045" s="46">
        <v>15</v>
      </c>
      <c r="F1045" s="45" t="s">
        <v>1240</v>
      </c>
      <c r="G1045" s="60">
        <v>44862</v>
      </c>
      <c r="H1045" s="45" t="s">
        <v>1241</v>
      </c>
      <c r="I1045" s="45" t="s">
        <v>2326</v>
      </c>
      <c r="J1045" s="47">
        <v>15</v>
      </c>
    </row>
    <row r="1046" spans="1:10" ht="91.8" x14ac:dyDescent="0.5">
      <c r="A1046" s="45" t="s">
        <v>675</v>
      </c>
      <c r="B1046" s="58">
        <v>31139005858229</v>
      </c>
      <c r="C1046" s="45" t="s">
        <v>2458</v>
      </c>
      <c r="D1046" s="59">
        <v>44478</v>
      </c>
      <c r="E1046" s="46">
        <v>56</v>
      </c>
      <c r="F1046" s="45" t="s">
        <v>1240</v>
      </c>
      <c r="G1046" s="60">
        <v>44848</v>
      </c>
      <c r="H1046" s="45" t="s">
        <v>2375</v>
      </c>
      <c r="I1046" s="45" t="s">
        <v>2459</v>
      </c>
      <c r="J1046" s="47">
        <v>56</v>
      </c>
    </row>
    <row r="1047" spans="1:10" ht="102" x14ac:dyDescent="0.5">
      <c r="A1047" s="45" t="s">
        <v>578</v>
      </c>
      <c r="B1047" s="58">
        <v>31139005813760</v>
      </c>
      <c r="C1047" s="45" t="s">
        <v>2512</v>
      </c>
      <c r="D1047" s="59">
        <v>44503</v>
      </c>
      <c r="E1047" s="46">
        <v>17</v>
      </c>
      <c r="F1047" s="45" t="s">
        <v>1240</v>
      </c>
      <c r="G1047" s="60">
        <v>44869</v>
      </c>
      <c r="H1047" s="45" t="s">
        <v>1241</v>
      </c>
      <c r="I1047" s="45" t="s">
        <v>2513</v>
      </c>
      <c r="J1047" s="47">
        <v>17</v>
      </c>
    </row>
    <row r="1048" spans="1:10" ht="102" x14ac:dyDescent="0.5">
      <c r="A1048" s="45" t="s">
        <v>494</v>
      </c>
      <c r="B1048" s="58">
        <v>31139005439087</v>
      </c>
      <c r="C1048" s="45" t="s">
        <v>2606</v>
      </c>
      <c r="D1048" s="59">
        <v>44550</v>
      </c>
      <c r="E1048" s="46">
        <v>17</v>
      </c>
      <c r="F1048" s="45" t="s">
        <v>1240</v>
      </c>
      <c r="G1048" s="60">
        <v>44918</v>
      </c>
      <c r="H1048" s="45" t="s">
        <v>1460</v>
      </c>
      <c r="I1048" s="45" t="s">
        <v>2607</v>
      </c>
      <c r="J1048" s="47">
        <v>17</v>
      </c>
    </row>
    <row r="1049" spans="1:10" x14ac:dyDescent="0.5">
      <c r="A1049" s="48" t="s">
        <v>232</v>
      </c>
      <c r="B1049" s="48"/>
      <c r="C1049" s="48"/>
      <c r="D1049" s="48"/>
      <c r="E1049" s="48"/>
      <c r="F1049" s="48"/>
      <c r="G1049" s="48"/>
      <c r="H1049" s="48"/>
      <c r="I1049" s="48"/>
      <c r="J1049" s="49">
        <v>327</v>
      </c>
    </row>
    <row r="1053" spans="1:10" ht="10.5" customHeight="1" x14ac:dyDescent="0.5">
      <c r="A1053" s="74" t="s">
        <v>221</v>
      </c>
      <c r="B1053" s="74"/>
      <c r="C1053" s="74"/>
      <c r="D1053" s="74"/>
      <c r="E1053" s="74"/>
      <c r="F1053" s="74"/>
      <c r="G1053" s="74"/>
      <c r="H1053" s="74"/>
      <c r="I1053" s="74"/>
      <c r="J1053" s="74"/>
    </row>
    <row r="1054" spans="1:10" ht="10.5" customHeight="1" x14ac:dyDescent="0.5">
      <c r="A1054" s="73" t="s">
        <v>3648</v>
      </c>
      <c r="B1054" s="73"/>
      <c r="C1054" s="73"/>
      <c r="D1054" s="73"/>
      <c r="E1054" s="73"/>
      <c r="F1054" s="73"/>
      <c r="G1054" s="73"/>
      <c r="H1054" s="73"/>
      <c r="I1054" s="73"/>
      <c r="J1054" s="73"/>
    </row>
    <row r="1056" spans="1:10" ht="30.6" x14ac:dyDescent="0.5">
      <c r="A1056" s="43" t="s">
        <v>283</v>
      </c>
      <c r="B1056" s="43" t="s">
        <v>310</v>
      </c>
      <c r="C1056" s="43" t="s">
        <v>1231</v>
      </c>
      <c r="D1056" s="43" t="s">
        <v>1232</v>
      </c>
      <c r="E1056" s="43" t="s">
        <v>1233</v>
      </c>
      <c r="F1056" s="43" t="s">
        <v>225</v>
      </c>
      <c r="G1056" s="43" t="s">
        <v>1234</v>
      </c>
      <c r="H1056" s="43" t="s">
        <v>1235</v>
      </c>
      <c r="I1056" s="43" t="s">
        <v>1236</v>
      </c>
      <c r="J1056" s="44" t="s">
        <v>1237</v>
      </c>
    </row>
    <row r="1057" spans="1:10" ht="122.4" x14ac:dyDescent="0.5">
      <c r="A1057" s="45" t="s">
        <v>686</v>
      </c>
      <c r="B1057" s="58">
        <v>31965002579297</v>
      </c>
      <c r="C1057" s="45" t="s">
        <v>1394</v>
      </c>
      <c r="D1057" s="59">
        <v>44529</v>
      </c>
      <c r="E1057" s="46">
        <v>20</v>
      </c>
      <c r="F1057" s="45" t="s">
        <v>1240</v>
      </c>
      <c r="G1057" s="60">
        <v>44897</v>
      </c>
      <c r="H1057" s="45" t="s">
        <v>1241</v>
      </c>
      <c r="I1057" s="45" t="s">
        <v>1395</v>
      </c>
      <c r="J1057" s="47">
        <v>20</v>
      </c>
    </row>
    <row r="1058" spans="1:10" ht="102" x14ac:dyDescent="0.5">
      <c r="A1058" s="45" t="s">
        <v>703</v>
      </c>
      <c r="B1058" s="58">
        <v>31965002487814</v>
      </c>
      <c r="C1058" s="45" t="s">
        <v>1570</v>
      </c>
      <c r="D1058" s="59">
        <v>44501</v>
      </c>
      <c r="E1058" s="46">
        <v>14</v>
      </c>
      <c r="F1058" s="45" t="s">
        <v>1240</v>
      </c>
      <c r="G1058" s="60">
        <v>44869</v>
      </c>
      <c r="H1058" s="45" t="s">
        <v>1241</v>
      </c>
      <c r="I1058" s="45" t="s">
        <v>1571</v>
      </c>
      <c r="J1058" s="47">
        <v>14</v>
      </c>
    </row>
    <row r="1059" spans="1:10" ht="112.2" x14ac:dyDescent="0.5">
      <c r="A1059" s="45" t="s">
        <v>267</v>
      </c>
      <c r="B1059" s="58">
        <v>31965002261821</v>
      </c>
      <c r="C1059" s="45" t="s">
        <v>1974</v>
      </c>
      <c r="D1059" s="59">
        <v>44552</v>
      </c>
      <c r="E1059" s="46">
        <v>15</v>
      </c>
      <c r="F1059" s="45" t="s">
        <v>1240</v>
      </c>
      <c r="G1059" s="60">
        <v>44918</v>
      </c>
      <c r="H1059" s="45" t="s">
        <v>1241</v>
      </c>
      <c r="I1059" s="45" t="s">
        <v>1975</v>
      </c>
      <c r="J1059" s="47">
        <v>15</v>
      </c>
    </row>
    <row r="1060" spans="1:10" ht="112.2" x14ac:dyDescent="0.5">
      <c r="A1060" s="45" t="s">
        <v>3099</v>
      </c>
      <c r="B1060" s="58">
        <v>31965001008868</v>
      </c>
      <c r="C1060" s="45" t="s">
        <v>2623</v>
      </c>
      <c r="D1060" s="59">
        <v>44509</v>
      </c>
      <c r="E1060" s="46">
        <v>50</v>
      </c>
      <c r="F1060" s="45" t="s">
        <v>1240</v>
      </c>
      <c r="G1060" s="60">
        <v>44876</v>
      </c>
      <c r="H1060" s="45" t="s">
        <v>1241</v>
      </c>
      <c r="I1060" s="45" t="s">
        <v>2624</v>
      </c>
      <c r="J1060" s="47">
        <v>50</v>
      </c>
    </row>
    <row r="1061" spans="1:10" x14ac:dyDescent="0.5">
      <c r="A1061" s="48" t="s">
        <v>232</v>
      </c>
      <c r="B1061" s="48"/>
      <c r="C1061" s="48"/>
      <c r="D1061" s="48"/>
      <c r="E1061" s="48"/>
      <c r="F1061" s="48"/>
      <c r="G1061" s="48"/>
      <c r="H1061" s="48"/>
      <c r="I1061" s="48"/>
      <c r="J1061" s="49">
        <v>99</v>
      </c>
    </row>
    <row r="1065" spans="1:10" ht="10.5" customHeight="1" x14ac:dyDescent="0.5">
      <c r="A1065" s="74" t="s">
        <v>221</v>
      </c>
      <c r="B1065" s="74"/>
      <c r="C1065" s="74"/>
      <c r="D1065" s="74"/>
      <c r="E1065" s="74"/>
      <c r="F1065" s="74"/>
      <c r="G1065" s="74"/>
      <c r="H1065" s="74"/>
      <c r="I1065" s="74"/>
      <c r="J1065" s="74"/>
    </row>
    <row r="1066" spans="1:10" ht="10.5" customHeight="1" x14ac:dyDescent="0.5">
      <c r="A1066" s="73" t="s">
        <v>3649</v>
      </c>
      <c r="B1066" s="73"/>
      <c r="C1066" s="73"/>
      <c r="D1066" s="73"/>
      <c r="E1066" s="73"/>
      <c r="F1066" s="73"/>
      <c r="G1066" s="73"/>
      <c r="H1066" s="73"/>
      <c r="I1066" s="73"/>
      <c r="J1066" s="73"/>
    </row>
    <row r="1068" spans="1:10" ht="30.6" x14ac:dyDescent="0.5">
      <c r="A1068" s="43" t="s">
        <v>283</v>
      </c>
      <c r="B1068" s="43" t="s">
        <v>310</v>
      </c>
      <c r="C1068" s="43" t="s">
        <v>1231</v>
      </c>
      <c r="D1068" s="43" t="s">
        <v>1232</v>
      </c>
      <c r="E1068" s="43" t="s">
        <v>1233</v>
      </c>
      <c r="F1068" s="43" t="s">
        <v>225</v>
      </c>
      <c r="G1068" s="43" t="s">
        <v>1234</v>
      </c>
      <c r="H1068" s="43" t="s">
        <v>1235</v>
      </c>
      <c r="I1068" s="43" t="s">
        <v>1236</v>
      </c>
      <c r="J1068" s="44" t="s">
        <v>1237</v>
      </c>
    </row>
    <row r="1069" spans="1:10" ht="81.599999999999994" x14ac:dyDescent="0.5">
      <c r="A1069" s="45" t="s">
        <v>334</v>
      </c>
      <c r="B1069" s="58">
        <v>36089000941642</v>
      </c>
      <c r="C1069" s="45" t="s">
        <v>2643</v>
      </c>
      <c r="D1069" s="59">
        <v>44543</v>
      </c>
      <c r="E1069" s="46">
        <v>25</v>
      </c>
      <c r="F1069" s="45" t="s">
        <v>1240</v>
      </c>
      <c r="G1069" s="60">
        <v>44911</v>
      </c>
      <c r="H1069" s="45" t="s">
        <v>1241</v>
      </c>
      <c r="I1069" s="45" t="s">
        <v>2644</v>
      </c>
      <c r="J1069" s="47">
        <v>25</v>
      </c>
    </row>
    <row r="1070" spans="1:10" x14ac:dyDescent="0.5">
      <c r="A1070" s="48" t="s">
        <v>232</v>
      </c>
      <c r="B1070" s="48"/>
      <c r="C1070" s="48"/>
      <c r="D1070" s="48"/>
      <c r="E1070" s="48"/>
      <c r="F1070" s="48"/>
      <c r="G1070" s="48"/>
      <c r="H1070" s="48"/>
      <c r="I1070" s="48"/>
      <c r="J1070" s="49">
        <v>25</v>
      </c>
    </row>
    <row r="1074" spans="1:10" ht="10.5" customHeight="1" x14ac:dyDescent="0.5">
      <c r="A1074" s="74" t="s">
        <v>221</v>
      </c>
      <c r="B1074" s="74"/>
      <c r="C1074" s="74"/>
      <c r="D1074" s="74"/>
      <c r="E1074" s="74"/>
      <c r="F1074" s="74"/>
      <c r="G1074" s="74"/>
      <c r="H1074" s="74"/>
      <c r="I1074" s="74"/>
      <c r="J1074" s="74"/>
    </row>
    <row r="1075" spans="1:10" ht="10.5" customHeight="1" x14ac:dyDescent="0.5">
      <c r="A1075" s="73" t="s">
        <v>3650</v>
      </c>
      <c r="B1075" s="73"/>
      <c r="C1075" s="73"/>
      <c r="D1075" s="73"/>
      <c r="E1075" s="73"/>
      <c r="F1075" s="73"/>
      <c r="G1075" s="73"/>
      <c r="H1075" s="73"/>
      <c r="I1075" s="73"/>
      <c r="J1075" s="73"/>
    </row>
    <row r="1077" spans="1:10" ht="30.6" x14ac:dyDescent="0.5">
      <c r="A1077" s="43" t="s">
        <v>283</v>
      </c>
      <c r="B1077" s="43" t="s">
        <v>310</v>
      </c>
      <c r="C1077" s="43" t="s">
        <v>1231</v>
      </c>
      <c r="D1077" s="43" t="s">
        <v>1232</v>
      </c>
      <c r="E1077" s="43" t="s">
        <v>1233</v>
      </c>
      <c r="F1077" s="43" t="s">
        <v>225</v>
      </c>
      <c r="G1077" s="43" t="s">
        <v>1234</v>
      </c>
      <c r="H1077" s="43" t="s">
        <v>1235</v>
      </c>
      <c r="I1077" s="43" t="s">
        <v>1236</v>
      </c>
      <c r="J1077" s="44" t="s">
        <v>1237</v>
      </c>
    </row>
    <row r="1078" spans="1:10" ht="81.599999999999994" x14ac:dyDescent="0.5">
      <c r="A1078" s="45" t="s">
        <v>271</v>
      </c>
      <c r="B1078" s="58">
        <v>30083007437783</v>
      </c>
      <c r="C1078" s="45" t="s">
        <v>2070</v>
      </c>
      <c r="D1078" s="59">
        <v>44501</v>
      </c>
      <c r="E1078" s="46">
        <v>40</v>
      </c>
      <c r="F1078" s="45" t="s">
        <v>1240</v>
      </c>
      <c r="G1078" s="60">
        <v>44869</v>
      </c>
      <c r="H1078" s="45" t="s">
        <v>1241</v>
      </c>
      <c r="I1078" s="45" t="s">
        <v>2071</v>
      </c>
      <c r="J1078" s="47">
        <v>40</v>
      </c>
    </row>
    <row r="1079" spans="1:10" ht="112.2" x14ac:dyDescent="0.5">
      <c r="A1079" s="72" t="s">
        <v>277</v>
      </c>
      <c r="B1079" s="58">
        <v>30083007621899</v>
      </c>
      <c r="C1079" s="45" t="s">
        <v>2327</v>
      </c>
      <c r="D1079" s="59">
        <v>44482</v>
      </c>
      <c r="E1079" s="46">
        <v>17</v>
      </c>
      <c r="F1079" s="45" t="s">
        <v>1240</v>
      </c>
      <c r="G1079" s="60">
        <v>44848</v>
      </c>
      <c r="H1079" s="45" t="s">
        <v>1241</v>
      </c>
      <c r="I1079" s="45" t="s">
        <v>2328</v>
      </c>
      <c r="J1079" s="47">
        <v>17</v>
      </c>
    </row>
    <row r="1080" spans="1:10" ht="91.8" x14ac:dyDescent="0.5">
      <c r="A1080" s="72"/>
      <c r="B1080" s="58">
        <v>30083007735657</v>
      </c>
      <c r="C1080" s="45" t="s">
        <v>2329</v>
      </c>
      <c r="D1080" s="59">
        <v>44545</v>
      </c>
      <c r="E1080" s="46">
        <v>28</v>
      </c>
      <c r="F1080" s="45" t="s">
        <v>1240</v>
      </c>
      <c r="G1080" s="60">
        <v>44911</v>
      </c>
      <c r="H1080" s="45" t="s">
        <v>1241</v>
      </c>
      <c r="I1080" s="45" t="s">
        <v>2330</v>
      </c>
      <c r="J1080" s="47">
        <v>28</v>
      </c>
    </row>
    <row r="1081" spans="1:10" x14ac:dyDescent="0.5">
      <c r="A1081" s="48" t="s">
        <v>232</v>
      </c>
      <c r="B1081" s="48"/>
      <c r="C1081" s="48"/>
      <c r="D1081" s="48"/>
      <c r="E1081" s="48"/>
      <c r="F1081" s="48"/>
      <c r="G1081" s="48"/>
      <c r="H1081" s="48"/>
      <c r="I1081" s="48"/>
      <c r="J1081" s="49">
        <v>85</v>
      </c>
    </row>
    <row r="1085" spans="1:10" ht="10.5" customHeight="1" x14ac:dyDescent="0.5">
      <c r="A1085" s="74" t="s">
        <v>221</v>
      </c>
      <c r="B1085" s="74"/>
      <c r="C1085" s="74"/>
      <c r="D1085" s="74"/>
      <c r="E1085" s="74"/>
      <c r="F1085" s="74"/>
      <c r="G1085" s="74"/>
      <c r="H1085" s="74"/>
      <c r="I1085" s="74"/>
      <c r="J1085" s="74"/>
    </row>
    <row r="1086" spans="1:10" ht="10.5" customHeight="1" x14ac:dyDescent="0.5">
      <c r="A1086" s="73" t="s">
        <v>3651</v>
      </c>
      <c r="B1086" s="73"/>
      <c r="C1086" s="73"/>
      <c r="D1086" s="73"/>
      <c r="E1086" s="73"/>
      <c r="F1086" s="73"/>
      <c r="G1086" s="73"/>
      <c r="H1086" s="73"/>
      <c r="I1086" s="73"/>
      <c r="J1086" s="73"/>
    </row>
    <row r="1088" spans="1:10" ht="30.6" x14ac:dyDescent="0.5">
      <c r="A1088" s="43" t="s">
        <v>283</v>
      </c>
      <c r="B1088" s="43" t="s">
        <v>310</v>
      </c>
      <c r="C1088" s="43" t="s">
        <v>1231</v>
      </c>
      <c r="D1088" s="43" t="s">
        <v>1232</v>
      </c>
      <c r="E1088" s="43" t="s">
        <v>1233</v>
      </c>
      <c r="F1088" s="43" t="s">
        <v>225</v>
      </c>
      <c r="G1088" s="43" t="s">
        <v>1234</v>
      </c>
      <c r="H1088" s="43" t="s">
        <v>1235</v>
      </c>
      <c r="I1088" s="43" t="s">
        <v>1236</v>
      </c>
      <c r="J1088" s="44" t="s">
        <v>1237</v>
      </c>
    </row>
    <row r="1089" spans="1:10" ht="91.8" x14ac:dyDescent="0.5">
      <c r="A1089" s="45" t="s">
        <v>519</v>
      </c>
      <c r="B1089" s="58">
        <v>31163001377281</v>
      </c>
      <c r="C1089" s="45" t="s">
        <v>1247</v>
      </c>
      <c r="D1089" s="59">
        <v>44497</v>
      </c>
      <c r="E1089" s="46">
        <v>14</v>
      </c>
      <c r="F1089" s="45" t="s">
        <v>1240</v>
      </c>
      <c r="G1089" s="60">
        <v>44862</v>
      </c>
      <c r="H1089" s="45" t="s">
        <v>1241</v>
      </c>
      <c r="I1089" s="45" t="s">
        <v>1248</v>
      </c>
      <c r="J1089" s="47">
        <v>14</v>
      </c>
    </row>
    <row r="1090" spans="1:10" ht="91.8" x14ac:dyDescent="0.5">
      <c r="A1090" s="45" t="s">
        <v>998</v>
      </c>
      <c r="B1090" s="58">
        <v>31163001139251</v>
      </c>
      <c r="C1090" s="45" t="s">
        <v>1725</v>
      </c>
      <c r="D1090" s="59">
        <v>44498</v>
      </c>
      <c r="E1090" s="46">
        <v>13</v>
      </c>
      <c r="F1090" s="45" t="s">
        <v>1240</v>
      </c>
      <c r="G1090" s="60">
        <v>44869</v>
      </c>
      <c r="H1090" s="45" t="s">
        <v>1241</v>
      </c>
      <c r="I1090" s="45" t="s">
        <v>1726</v>
      </c>
      <c r="J1090" s="47">
        <v>13</v>
      </c>
    </row>
    <row r="1091" spans="1:10" ht="132.6" x14ac:dyDescent="0.5">
      <c r="A1091" s="45" t="s">
        <v>1188</v>
      </c>
      <c r="B1091" s="58">
        <v>31163001121556</v>
      </c>
      <c r="C1091" s="45" t="s">
        <v>2105</v>
      </c>
      <c r="D1091" s="59">
        <v>44538</v>
      </c>
      <c r="E1091" s="46">
        <v>12</v>
      </c>
      <c r="F1091" s="45" t="s">
        <v>1240</v>
      </c>
      <c r="G1091" s="60">
        <v>44904</v>
      </c>
      <c r="H1091" s="45" t="s">
        <v>1241</v>
      </c>
      <c r="I1091" s="45" t="s">
        <v>2106</v>
      </c>
      <c r="J1091" s="47">
        <v>12</v>
      </c>
    </row>
    <row r="1092" spans="1:10" x14ac:dyDescent="0.5">
      <c r="A1092" s="48" t="s">
        <v>232</v>
      </c>
      <c r="B1092" s="48"/>
      <c r="C1092" s="48"/>
      <c r="D1092" s="48"/>
      <c r="E1092" s="48"/>
      <c r="F1092" s="48"/>
      <c r="G1092" s="48"/>
      <c r="H1092" s="48"/>
      <c r="I1092" s="48"/>
      <c r="J1092" s="49">
        <v>39</v>
      </c>
    </row>
    <row r="1096" spans="1:10" ht="10.5" customHeight="1" x14ac:dyDescent="0.5">
      <c r="A1096" s="74" t="s">
        <v>221</v>
      </c>
      <c r="B1096" s="74"/>
      <c r="C1096" s="74"/>
      <c r="D1096" s="74"/>
      <c r="E1096" s="74"/>
      <c r="F1096" s="74"/>
      <c r="G1096" s="74"/>
      <c r="H1096" s="74"/>
      <c r="I1096" s="74"/>
      <c r="J1096" s="74"/>
    </row>
    <row r="1097" spans="1:10" ht="10.5" customHeight="1" x14ac:dyDescent="0.5">
      <c r="A1097" s="73" t="s">
        <v>3652</v>
      </c>
      <c r="B1097" s="73"/>
      <c r="C1097" s="73"/>
      <c r="D1097" s="73"/>
      <c r="E1097" s="73"/>
      <c r="F1097" s="73"/>
      <c r="G1097" s="73"/>
      <c r="H1097" s="73"/>
      <c r="I1097" s="73"/>
      <c r="J1097" s="73"/>
    </row>
    <row r="1099" spans="1:10" ht="30.6" x14ac:dyDescent="0.5">
      <c r="A1099" s="43" t="s">
        <v>283</v>
      </c>
      <c r="B1099" s="43" t="s">
        <v>310</v>
      </c>
      <c r="C1099" s="43" t="s">
        <v>1231</v>
      </c>
      <c r="D1099" s="43" t="s">
        <v>1232</v>
      </c>
      <c r="E1099" s="43" t="s">
        <v>1233</v>
      </c>
      <c r="F1099" s="43" t="s">
        <v>225</v>
      </c>
      <c r="G1099" s="43" t="s">
        <v>1234</v>
      </c>
      <c r="H1099" s="43" t="s">
        <v>1235</v>
      </c>
      <c r="I1099" s="43" t="s">
        <v>1236</v>
      </c>
      <c r="J1099" s="44" t="s">
        <v>1237</v>
      </c>
    </row>
    <row r="1100" spans="1:10" ht="81.599999999999994" x14ac:dyDescent="0.5">
      <c r="A1100" s="45" t="s">
        <v>488</v>
      </c>
      <c r="B1100" s="58">
        <v>31865002412095</v>
      </c>
      <c r="C1100" s="45" t="s">
        <v>1406</v>
      </c>
      <c r="D1100" s="59">
        <v>44522</v>
      </c>
      <c r="E1100" s="46">
        <v>16</v>
      </c>
      <c r="F1100" s="45" t="s">
        <v>1240</v>
      </c>
      <c r="G1100" s="60">
        <v>44890</v>
      </c>
      <c r="H1100" s="45" t="s">
        <v>1241</v>
      </c>
      <c r="I1100" s="45" t="s">
        <v>1407</v>
      </c>
      <c r="J1100" s="47">
        <v>16</v>
      </c>
    </row>
    <row r="1101" spans="1:10" ht="102" x14ac:dyDescent="0.5">
      <c r="A1101" s="72" t="s">
        <v>277</v>
      </c>
      <c r="B1101" s="58">
        <v>31865002759883</v>
      </c>
      <c r="C1101" s="45" t="s">
        <v>2331</v>
      </c>
      <c r="D1101" s="59">
        <v>44480</v>
      </c>
      <c r="E1101" s="46">
        <v>19</v>
      </c>
      <c r="F1101" s="45" t="s">
        <v>1240</v>
      </c>
      <c r="G1101" s="60">
        <v>44848</v>
      </c>
      <c r="H1101" s="45" t="s">
        <v>1241</v>
      </c>
      <c r="I1101" s="45" t="s">
        <v>2332</v>
      </c>
      <c r="J1101" s="47">
        <v>19</v>
      </c>
    </row>
    <row r="1102" spans="1:10" ht="81.599999999999994" x14ac:dyDescent="0.5">
      <c r="A1102" s="72"/>
      <c r="B1102" s="58">
        <v>31865002676046</v>
      </c>
      <c r="C1102" s="45" t="s">
        <v>2333</v>
      </c>
      <c r="D1102" s="59">
        <v>44512</v>
      </c>
      <c r="E1102" s="46">
        <v>17</v>
      </c>
      <c r="F1102" s="45" t="s">
        <v>1240</v>
      </c>
      <c r="G1102" s="60">
        <v>44883</v>
      </c>
      <c r="H1102" s="45" t="s">
        <v>1241</v>
      </c>
      <c r="I1102" s="45" t="s">
        <v>2334</v>
      </c>
      <c r="J1102" s="47">
        <v>17</v>
      </c>
    </row>
    <row r="1103" spans="1:10" ht="91.8" x14ac:dyDescent="0.5">
      <c r="A1103" s="45" t="s">
        <v>321</v>
      </c>
      <c r="B1103" s="58">
        <v>31865003041851</v>
      </c>
      <c r="C1103" s="45" t="s">
        <v>2581</v>
      </c>
      <c r="D1103" s="59">
        <v>44491</v>
      </c>
      <c r="E1103" s="46">
        <v>30</v>
      </c>
      <c r="F1103" s="45" t="s">
        <v>1240</v>
      </c>
      <c r="G1103" s="60">
        <v>44862</v>
      </c>
      <c r="H1103" s="45" t="s">
        <v>1241</v>
      </c>
      <c r="I1103" s="45" t="s">
        <v>2582</v>
      </c>
      <c r="J1103" s="47">
        <v>30</v>
      </c>
    </row>
    <row r="1104" spans="1:10" ht="102" x14ac:dyDescent="0.5">
      <c r="A1104" s="45" t="s">
        <v>515</v>
      </c>
      <c r="B1104" s="58">
        <v>31865002805298</v>
      </c>
      <c r="C1104" s="45" t="s">
        <v>2792</v>
      </c>
      <c r="D1104" s="59">
        <v>44471</v>
      </c>
      <c r="E1104" s="46">
        <v>12</v>
      </c>
      <c r="F1104" s="45" t="s">
        <v>1240</v>
      </c>
      <c r="G1104" s="60">
        <v>44841</v>
      </c>
      <c r="H1104" s="45" t="s">
        <v>1241</v>
      </c>
      <c r="I1104" s="45" t="s">
        <v>2793</v>
      </c>
      <c r="J1104" s="47">
        <v>12</v>
      </c>
    </row>
    <row r="1105" spans="1:10" x14ac:dyDescent="0.5">
      <c r="A1105" s="48" t="s">
        <v>232</v>
      </c>
      <c r="B1105" s="48"/>
      <c r="C1105" s="48"/>
      <c r="D1105" s="48"/>
      <c r="E1105" s="48"/>
      <c r="F1105" s="48"/>
      <c r="G1105" s="48"/>
      <c r="H1105" s="48"/>
      <c r="I1105" s="48"/>
      <c r="J1105" s="49">
        <v>94</v>
      </c>
    </row>
    <row r="1109" spans="1:10" ht="10.5" customHeight="1" x14ac:dyDescent="0.5">
      <c r="A1109" s="74" t="s">
        <v>221</v>
      </c>
      <c r="B1109" s="74"/>
      <c r="C1109" s="74"/>
      <c r="D1109" s="74"/>
      <c r="E1109" s="74"/>
      <c r="F1109" s="74"/>
      <c r="G1109" s="74"/>
      <c r="H1109" s="74"/>
      <c r="I1109" s="74"/>
      <c r="J1109" s="74"/>
    </row>
    <row r="1110" spans="1:10" ht="10.5" customHeight="1" x14ac:dyDescent="0.5">
      <c r="A1110" s="73" t="s">
        <v>3653</v>
      </c>
      <c r="B1110" s="73"/>
      <c r="C1110" s="73"/>
      <c r="D1110" s="73"/>
      <c r="E1110" s="73"/>
      <c r="F1110" s="73"/>
      <c r="G1110" s="73"/>
      <c r="H1110" s="73"/>
      <c r="I1110" s="73"/>
      <c r="J1110" s="73"/>
    </row>
    <row r="1112" spans="1:10" ht="30.6" x14ac:dyDescent="0.5">
      <c r="A1112" s="43" t="s">
        <v>283</v>
      </c>
      <c r="B1112" s="43" t="s">
        <v>310</v>
      </c>
      <c r="C1112" s="43" t="s">
        <v>1231</v>
      </c>
      <c r="D1112" s="43" t="s">
        <v>1232</v>
      </c>
      <c r="E1112" s="43" t="s">
        <v>1233</v>
      </c>
      <c r="F1112" s="43" t="s">
        <v>225</v>
      </c>
      <c r="G1112" s="43" t="s">
        <v>1234</v>
      </c>
      <c r="H1112" s="43" t="s">
        <v>1235</v>
      </c>
      <c r="I1112" s="43" t="s">
        <v>1236</v>
      </c>
      <c r="J1112" s="44" t="s">
        <v>1237</v>
      </c>
    </row>
    <row r="1113" spans="1:10" ht="91.8" x14ac:dyDescent="0.5">
      <c r="A1113" s="45" t="s">
        <v>515</v>
      </c>
      <c r="B1113" s="58">
        <v>37000000642113</v>
      </c>
      <c r="C1113" s="45" t="s">
        <v>2795</v>
      </c>
      <c r="D1113" s="59">
        <v>44512</v>
      </c>
      <c r="E1113" s="46">
        <v>17.989999999999998</v>
      </c>
      <c r="F1113" s="45" t="s">
        <v>1240</v>
      </c>
      <c r="G1113" s="60">
        <v>44883</v>
      </c>
      <c r="H1113" s="45" t="s">
        <v>1241</v>
      </c>
      <c r="I1113" s="45" t="s">
        <v>2796</v>
      </c>
      <c r="J1113" s="47">
        <v>17.989999999999998</v>
      </c>
    </row>
    <row r="1114" spans="1:10" x14ac:dyDescent="0.5">
      <c r="A1114" s="48" t="s">
        <v>232</v>
      </c>
      <c r="B1114" s="48"/>
      <c r="C1114" s="48"/>
      <c r="D1114" s="48"/>
      <c r="E1114" s="48"/>
      <c r="F1114" s="48"/>
      <c r="G1114" s="48"/>
      <c r="H1114" s="48"/>
      <c r="I1114" s="48"/>
      <c r="J1114" s="49">
        <v>17.989999999999998</v>
      </c>
    </row>
    <row r="1118" spans="1:10" ht="10.5" customHeight="1" x14ac:dyDescent="0.5">
      <c r="A1118" s="74" t="s">
        <v>221</v>
      </c>
      <c r="B1118" s="74"/>
      <c r="C1118" s="74"/>
      <c r="D1118" s="74"/>
      <c r="E1118" s="74"/>
      <c r="F1118" s="74"/>
      <c r="G1118" s="74"/>
      <c r="H1118" s="74"/>
      <c r="I1118" s="74"/>
      <c r="J1118" s="74"/>
    </row>
    <row r="1119" spans="1:10" ht="10.5" customHeight="1" x14ac:dyDescent="0.5">
      <c r="A1119" s="73" t="s">
        <v>3654</v>
      </c>
      <c r="B1119" s="73"/>
      <c r="C1119" s="73"/>
      <c r="D1119" s="73"/>
      <c r="E1119" s="73"/>
      <c r="F1119" s="73"/>
      <c r="G1119" s="73"/>
      <c r="H1119" s="73"/>
      <c r="I1119" s="73"/>
      <c r="J1119" s="73"/>
    </row>
    <row r="1121" spans="1:10" ht="30.6" x14ac:dyDescent="0.5">
      <c r="A1121" s="43" t="s">
        <v>283</v>
      </c>
      <c r="B1121" s="43" t="s">
        <v>310</v>
      </c>
      <c r="C1121" s="43" t="s">
        <v>1231</v>
      </c>
      <c r="D1121" s="43" t="s">
        <v>1232</v>
      </c>
      <c r="E1121" s="43" t="s">
        <v>1233</v>
      </c>
      <c r="F1121" s="43" t="s">
        <v>225</v>
      </c>
      <c r="G1121" s="43" t="s">
        <v>1234</v>
      </c>
      <c r="H1121" s="43" t="s">
        <v>1235</v>
      </c>
      <c r="I1121" s="43" t="s">
        <v>1236</v>
      </c>
      <c r="J1121" s="44" t="s">
        <v>1237</v>
      </c>
    </row>
    <row r="1122" spans="1:10" ht="102" x14ac:dyDescent="0.5">
      <c r="A1122" s="45" t="s">
        <v>397</v>
      </c>
      <c r="B1122" s="58">
        <v>33012003586944</v>
      </c>
      <c r="C1122" s="45" t="s">
        <v>1733</v>
      </c>
      <c r="D1122" s="59">
        <v>44513</v>
      </c>
      <c r="E1122" s="46">
        <v>24.99</v>
      </c>
      <c r="F1122" s="45" t="s">
        <v>1240</v>
      </c>
      <c r="G1122" s="60">
        <v>44883</v>
      </c>
      <c r="H1122" s="45" t="s">
        <v>1241</v>
      </c>
      <c r="I1122" s="45" t="s">
        <v>1734</v>
      </c>
      <c r="J1122" s="47">
        <v>24.99</v>
      </c>
    </row>
    <row r="1123" spans="1:10" ht="81.599999999999994" x14ac:dyDescent="0.5">
      <c r="A1123" s="45" t="s">
        <v>277</v>
      </c>
      <c r="B1123" s="58">
        <v>33012002699631</v>
      </c>
      <c r="C1123" s="45" t="s">
        <v>2335</v>
      </c>
      <c r="D1123" s="59">
        <v>44484</v>
      </c>
      <c r="E1123" s="46">
        <v>16.989999999999998</v>
      </c>
      <c r="F1123" s="45" t="s">
        <v>1240</v>
      </c>
      <c r="G1123" s="60">
        <v>44855</v>
      </c>
      <c r="H1123" s="45" t="s">
        <v>2336</v>
      </c>
      <c r="I1123" s="45" t="s">
        <v>2337</v>
      </c>
      <c r="J1123" s="47">
        <v>16.989999999999998</v>
      </c>
    </row>
    <row r="1124" spans="1:10" x14ac:dyDescent="0.5">
      <c r="A1124" s="48" t="s">
        <v>232</v>
      </c>
      <c r="B1124" s="48"/>
      <c r="C1124" s="48"/>
      <c r="D1124" s="48"/>
      <c r="E1124" s="48"/>
      <c r="F1124" s="48"/>
      <c r="G1124" s="48"/>
      <c r="H1124" s="48"/>
      <c r="I1124" s="48"/>
      <c r="J1124" s="49">
        <v>41.98</v>
      </c>
    </row>
    <row r="1128" spans="1:10" ht="10.5" customHeight="1" x14ac:dyDescent="0.5">
      <c r="A1128" s="74" t="s">
        <v>221</v>
      </c>
      <c r="B1128" s="74"/>
      <c r="C1128" s="74"/>
      <c r="D1128" s="74"/>
      <c r="E1128" s="74"/>
      <c r="F1128" s="74"/>
      <c r="G1128" s="74"/>
      <c r="H1128" s="74"/>
      <c r="I1128" s="74"/>
      <c r="J1128" s="74"/>
    </row>
    <row r="1129" spans="1:10" ht="10.5" customHeight="1" x14ac:dyDescent="0.5">
      <c r="A1129" s="73" t="s">
        <v>3655</v>
      </c>
      <c r="B1129" s="73"/>
      <c r="C1129" s="73"/>
      <c r="D1129" s="73"/>
      <c r="E1129" s="73"/>
      <c r="F1129" s="73"/>
      <c r="G1129" s="73"/>
      <c r="H1129" s="73"/>
      <c r="I1129" s="73"/>
      <c r="J1129" s="73"/>
    </row>
    <row r="1131" spans="1:10" ht="30.6" x14ac:dyDescent="0.5">
      <c r="A1131" s="43" t="s">
        <v>283</v>
      </c>
      <c r="B1131" s="43" t="s">
        <v>310</v>
      </c>
      <c r="C1131" s="43" t="s">
        <v>1231</v>
      </c>
      <c r="D1131" s="43" t="s">
        <v>1232</v>
      </c>
      <c r="E1131" s="43" t="s">
        <v>1233</v>
      </c>
      <c r="F1131" s="43" t="s">
        <v>225</v>
      </c>
      <c r="G1131" s="43" t="s">
        <v>1234</v>
      </c>
      <c r="H1131" s="43" t="s">
        <v>1235</v>
      </c>
      <c r="I1131" s="43" t="s">
        <v>1236</v>
      </c>
      <c r="J1131" s="44" t="s">
        <v>1237</v>
      </c>
    </row>
    <row r="1132" spans="1:10" ht="102" x14ac:dyDescent="0.5">
      <c r="A1132" s="45" t="s">
        <v>473</v>
      </c>
      <c r="B1132" s="58">
        <v>36087002072853</v>
      </c>
      <c r="C1132" s="45" t="s">
        <v>1377</v>
      </c>
      <c r="D1132" s="59">
        <v>44509</v>
      </c>
      <c r="E1132" s="46">
        <v>25</v>
      </c>
      <c r="F1132" s="45" t="s">
        <v>1240</v>
      </c>
      <c r="G1132" s="60">
        <v>44876</v>
      </c>
      <c r="H1132" s="45" t="s">
        <v>1241</v>
      </c>
      <c r="I1132" s="45" t="s">
        <v>1378</v>
      </c>
      <c r="J1132" s="47">
        <v>25</v>
      </c>
    </row>
    <row r="1133" spans="1:10" ht="91.8" x14ac:dyDescent="0.5">
      <c r="A1133" s="45" t="s">
        <v>703</v>
      </c>
      <c r="B1133" s="58">
        <v>36087001845127</v>
      </c>
      <c r="C1133" s="45" t="s">
        <v>1572</v>
      </c>
      <c r="D1133" s="59">
        <v>44476</v>
      </c>
      <c r="E1133" s="46">
        <v>17</v>
      </c>
      <c r="F1133" s="45" t="s">
        <v>1240</v>
      </c>
      <c r="G1133" s="60">
        <v>44841</v>
      </c>
      <c r="H1133" s="45" t="s">
        <v>1460</v>
      </c>
      <c r="I1133" s="45" t="s">
        <v>1573</v>
      </c>
      <c r="J1133" s="47">
        <v>17</v>
      </c>
    </row>
    <row r="1134" spans="1:10" ht="102" x14ac:dyDescent="0.5">
      <c r="A1134" s="45" t="s">
        <v>257</v>
      </c>
      <c r="B1134" s="58">
        <v>36087001911655</v>
      </c>
      <c r="C1134" s="45" t="s">
        <v>1704</v>
      </c>
      <c r="D1134" s="59">
        <v>44491</v>
      </c>
      <c r="E1134" s="46">
        <v>15</v>
      </c>
      <c r="F1134" s="45" t="s">
        <v>1240</v>
      </c>
      <c r="G1134" s="60">
        <v>44862</v>
      </c>
      <c r="H1134" s="45" t="s">
        <v>1241</v>
      </c>
      <c r="I1134" s="45" t="s">
        <v>1705</v>
      </c>
      <c r="J1134" s="47">
        <v>15</v>
      </c>
    </row>
    <row r="1135" spans="1:10" ht="112.2" x14ac:dyDescent="0.5">
      <c r="A1135" s="45" t="s">
        <v>1074</v>
      </c>
      <c r="B1135" s="58">
        <v>36087000934609</v>
      </c>
      <c r="C1135" s="45" t="s">
        <v>2704</v>
      </c>
      <c r="D1135" s="59">
        <v>44489</v>
      </c>
      <c r="E1135" s="46">
        <v>25</v>
      </c>
      <c r="F1135" s="45" t="s">
        <v>1240</v>
      </c>
      <c r="G1135" s="60">
        <v>44855</v>
      </c>
      <c r="H1135" s="45" t="s">
        <v>2181</v>
      </c>
      <c r="I1135" s="45" t="s">
        <v>2705</v>
      </c>
      <c r="J1135" s="47">
        <v>25</v>
      </c>
    </row>
    <row r="1136" spans="1:10" ht="122.4" x14ac:dyDescent="0.5">
      <c r="A1136" s="45" t="s">
        <v>3215</v>
      </c>
      <c r="B1136" s="58">
        <v>36087001951453</v>
      </c>
      <c r="C1136" s="45" t="s">
        <v>2719</v>
      </c>
      <c r="D1136" s="59">
        <v>44526</v>
      </c>
      <c r="E1136" s="46">
        <v>22</v>
      </c>
      <c r="F1136" s="45" t="s">
        <v>1240</v>
      </c>
      <c r="G1136" s="60">
        <v>44897</v>
      </c>
      <c r="H1136" s="45" t="s">
        <v>1241</v>
      </c>
      <c r="I1136" s="45" t="s">
        <v>2720</v>
      </c>
      <c r="J1136" s="47">
        <v>22</v>
      </c>
    </row>
    <row r="1137" spans="1:10" x14ac:dyDescent="0.5">
      <c r="A1137" s="48" t="s">
        <v>232</v>
      </c>
      <c r="B1137" s="48"/>
      <c r="C1137" s="48"/>
      <c r="D1137" s="48"/>
      <c r="E1137" s="48"/>
      <c r="F1137" s="48"/>
      <c r="G1137" s="48"/>
      <c r="H1137" s="48"/>
      <c r="I1137" s="48"/>
      <c r="J1137" s="49">
        <v>104</v>
      </c>
    </row>
    <row r="1141" spans="1:10" ht="10.5" customHeight="1" x14ac:dyDescent="0.5">
      <c r="A1141" s="74" t="s">
        <v>221</v>
      </c>
      <c r="B1141" s="74"/>
      <c r="C1141" s="74"/>
      <c r="D1141" s="74"/>
      <c r="E1141" s="74"/>
      <c r="F1141" s="74"/>
      <c r="G1141" s="74"/>
      <c r="H1141" s="74"/>
      <c r="I1141" s="74"/>
      <c r="J1141" s="74"/>
    </row>
    <row r="1142" spans="1:10" ht="10.5" customHeight="1" x14ac:dyDescent="0.5">
      <c r="A1142" s="73" t="s">
        <v>3656</v>
      </c>
      <c r="B1142" s="73"/>
      <c r="C1142" s="73"/>
      <c r="D1142" s="73"/>
      <c r="E1142" s="73"/>
      <c r="F1142" s="73"/>
      <c r="G1142" s="73"/>
      <c r="H1142" s="73"/>
      <c r="I1142" s="73"/>
      <c r="J1142" s="73"/>
    </row>
    <row r="1144" spans="1:10" ht="30.6" x14ac:dyDescent="0.5">
      <c r="A1144" s="43" t="s">
        <v>283</v>
      </c>
      <c r="B1144" s="43" t="s">
        <v>310</v>
      </c>
      <c r="C1144" s="43" t="s">
        <v>1231</v>
      </c>
      <c r="D1144" s="43" t="s">
        <v>1232</v>
      </c>
      <c r="E1144" s="43" t="s">
        <v>1233</v>
      </c>
      <c r="F1144" s="43" t="s">
        <v>225</v>
      </c>
      <c r="G1144" s="43" t="s">
        <v>1234</v>
      </c>
      <c r="H1144" s="43" t="s">
        <v>1235</v>
      </c>
      <c r="I1144" s="43" t="s">
        <v>1236</v>
      </c>
      <c r="J1144" s="44" t="s">
        <v>1237</v>
      </c>
    </row>
    <row r="1145" spans="1:10" ht="91.8" x14ac:dyDescent="0.5">
      <c r="A1145" s="45" t="s">
        <v>703</v>
      </c>
      <c r="B1145" s="58">
        <v>31403002437530</v>
      </c>
      <c r="C1145" s="45" t="s">
        <v>1575</v>
      </c>
      <c r="D1145" s="59">
        <v>44497</v>
      </c>
      <c r="E1145" s="46">
        <v>13</v>
      </c>
      <c r="F1145" s="45" t="s">
        <v>1240</v>
      </c>
      <c r="G1145" s="60">
        <v>44862</v>
      </c>
      <c r="H1145" s="45" t="s">
        <v>1241</v>
      </c>
      <c r="I1145" s="45" t="s">
        <v>1576</v>
      </c>
      <c r="J1145" s="47">
        <v>13</v>
      </c>
    </row>
    <row r="1146" spans="1:10" ht="81.599999999999994" x14ac:dyDescent="0.5">
      <c r="A1146" s="45" t="s">
        <v>277</v>
      </c>
      <c r="B1146" s="58">
        <v>31403003312724</v>
      </c>
      <c r="C1146" s="45" t="s">
        <v>2338</v>
      </c>
      <c r="D1146" s="59">
        <v>44523</v>
      </c>
      <c r="E1146" s="46">
        <v>38</v>
      </c>
      <c r="F1146" s="45" t="s">
        <v>1240</v>
      </c>
      <c r="G1146" s="60">
        <v>44890</v>
      </c>
      <c r="H1146" s="45" t="s">
        <v>1241</v>
      </c>
      <c r="I1146" s="45" t="s">
        <v>2339</v>
      </c>
      <c r="J1146" s="47">
        <v>38</v>
      </c>
    </row>
    <row r="1147" spans="1:10" x14ac:dyDescent="0.5">
      <c r="A1147" s="48" t="s">
        <v>232</v>
      </c>
      <c r="B1147" s="48"/>
      <c r="C1147" s="48"/>
      <c r="D1147" s="48"/>
      <c r="E1147" s="48"/>
      <c r="F1147" s="48"/>
      <c r="G1147" s="48"/>
      <c r="H1147" s="48"/>
      <c r="I1147" s="48"/>
      <c r="J1147" s="49">
        <v>51</v>
      </c>
    </row>
    <row r="1151" spans="1:10" ht="10.5" customHeight="1" x14ac:dyDescent="0.5">
      <c r="A1151" s="74" t="s">
        <v>221</v>
      </c>
      <c r="B1151" s="74"/>
      <c r="C1151" s="74"/>
      <c r="D1151" s="74"/>
      <c r="E1151" s="74"/>
      <c r="F1151" s="74"/>
      <c r="G1151" s="74"/>
      <c r="H1151" s="74"/>
      <c r="I1151" s="74"/>
      <c r="J1151" s="74"/>
    </row>
    <row r="1152" spans="1:10" ht="10.5" customHeight="1" x14ac:dyDescent="0.5">
      <c r="A1152" s="73" t="s">
        <v>3657</v>
      </c>
      <c r="B1152" s="73"/>
      <c r="C1152" s="73"/>
      <c r="D1152" s="73"/>
      <c r="E1152" s="73"/>
      <c r="F1152" s="73"/>
      <c r="G1152" s="73"/>
      <c r="H1152" s="73"/>
      <c r="I1152" s="73"/>
      <c r="J1152" s="73"/>
    </row>
    <row r="1154" spans="1:10" ht="30.6" x14ac:dyDescent="0.5">
      <c r="A1154" s="43" t="s">
        <v>283</v>
      </c>
      <c r="B1154" s="43" t="s">
        <v>310</v>
      </c>
      <c r="C1154" s="43" t="s">
        <v>1231</v>
      </c>
      <c r="D1154" s="43" t="s">
        <v>1232</v>
      </c>
      <c r="E1154" s="43" t="s">
        <v>1233</v>
      </c>
      <c r="F1154" s="43" t="s">
        <v>225</v>
      </c>
      <c r="G1154" s="43" t="s">
        <v>1234</v>
      </c>
      <c r="H1154" s="43" t="s">
        <v>1235</v>
      </c>
      <c r="I1154" s="43" t="s">
        <v>1236</v>
      </c>
      <c r="J1154" s="44" t="s">
        <v>1237</v>
      </c>
    </row>
    <row r="1155" spans="1:10" ht="91.8" x14ac:dyDescent="0.5">
      <c r="A1155" s="45" t="s">
        <v>277</v>
      </c>
      <c r="B1155" s="58">
        <v>38102000545038</v>
      </c>
      <c r="C1155" s="45" t="s">
        <v>2341</v>
      </c>
      <c r="D1155" s="59">
        <v>44538</v>
      </c>
      <c r="E1155" s="46">
        <v>6</v>
      </c>
      <c r="F1155" s="45" t="s">
        <v>1240</v>
      </c>
      <c r="G1155" s="60">
        <v>44904</v>
      </c>
      <c r="H1155" s="45" t="s">
        <v>1419</v>
      </c>
      <c r="I1155" s="45" t="s">
        <v>2342</v>
      </c>
      <c r="J1155" s="47">
        <v>6</v>
      </c>
    </row>
    <row r="1156" spans="1:10" x14ac:dyDescent="0.5">
      <c r="A1156" s="48" t="s">
        <v>232</v>
      </c>
      <c r="B1156" s="48"/>
      <c r="C1156" s="48"/>
      <c r="D1156" s="48"/>
      <c r="E1156" s="48"/>
      <c r="F1156" s="48"/>
      <c r="G1156" s="48"/>
      <c r="H1156" s="48"/>
      <c r="I1156" s="48"/>
      <c r="J1156" s="49">
        <v>6</v>
      </c>
    </row>
    <row r="1160" spans="1:10" ht="10.5" customHeight="1" x14ac:dyDescent="0.5">
      <c r="A1160" s="74" t="s">
        <v>221</v>
      </c>
      <c r="B1160" s="74"/>
      <c r="C1160" s="74"/>
      <c r="D1160" s="74"/>
      <c r="E1160" s="74"/>
      <c r="F1160" s="74"/>
      <c r="G1160" s="74"/>
      <c r="H1160" s="74"/>
      <c r="I1160" s="74"/>
      <c r="J1160" s="74"/>
    </row>
    <row r="1161" spans="1:10" ht="10.5" customHeight="1" x14ac:dyDescent="0.5">
      <c r="A1161" s="73" t="s">
        <v>3658</v>
      </c>
      <c r="B1161" s="73"/>
      <c r="C1161" s="73"/>
      <c r="D1161" s="73"/>
      <c r="E1161" s="73"/>
      <c r="F1161" s="73"/>
      <c r="G1161" s="73"/>
      <c r="H1161" s="73"/>
      <c r="I1161" s="73"/>
      <c r="J1161" s="73"/>
    </row>
    <row r="1163" spans="1:10" ht="30.6" x14ac:dyDescent="0.5">
      <c r="A1163" s="43" t="s">
        <v>283</v>
      </c>
      <c r="B1163" s="43" t="s">
        <v>310</v>
      </c>
      <c r="C1163" s="43" t="s">
        <v>1231</v>
      </c>
      <c r="D1163" s="43" t="s">
        <v>1232</v>
      </c>
      <c r="E1163" s="43" t="s">
        <v>1233</v>
      </c>
      <c r="F1163" s="43" t="s">
        <v>225</v>
      </c>
      <c r="G1163" s="43" t="s">
        <v>1234</v>
      </c>
      <c r="H1163" s="43" t="s">
        <v>1235</v>
      </c>
      <c r="I1163" s="43" t="s">
        <v>1236</v>
      </c>
      <c r="J1163" s="44" t="s">
        <v>1237</v>
      </c>
    </row>
    <row r="1164" spans="1:10" ht="91.8" x14ac:dyDescent="0.5">
      <c r="A1164" s="45" t="s">
        <v>383</v>
      </c>
      <c r="B1164" s="58">
        <v>30053013130110</v>
      </c>
      <c r="C1164" s="45" t="s">
        <v>1286</v>
      </c>
      <c r="D1164" s="59">
        <v>44517</v>
      </c>
      <c r="E1164" s="46">
        <v>21.84</v>
      </c>
      <c r="F1164" s="45" t="s">
        <v>1240</v>
      </c>
      <c r="G1164" s="60">
        <v>44883</v>
      </c>
      <c r="H1164" s="45" t="s">
        <v>1241</v>
      </c>
      <c r="I1164" s="45" t="s">
        <v>1287</v>
      </c>
      <c r="J1164" s="47">
        <v>21.84</v>
      </c>
    </row>
    <row r="1165" spans="1:10" ht="112.2" x14ac:dyDescent="0.5">
      <c r="A1165" s="45" t="s">
        <v>686</v>
      </c>
      <c r="B1165" s="58">
        <v>30053013036812</v>
      </c>
      <c r="C1165" s="45" t="s">
        <v>1396</v>
      </c>
      <c r="D1165" s="59">
        <v>44501</v>
      </c>
      <c r="E1165" s="46">
        <v>112</v>
      </c>
      <c r="F1165" s="45" t="s">
        <v>1240</v>
      </c>
      <c r="G1165" s="60">
        <v>44869</v>
      </c>
      <c r="H1165" s="45" t="s">
        <v>1241</v>
      </c>
      <c r="I1165" s="45" t="s">
        <v>1397</v>
      </c>
      <c r="J1165" s="47">
        <v>112</v>
      </c>
    </row>
    <row r="1166" spans="1:10" ht="91.8" x14ac:dyDescent="0.5">
      <c r="A1166" s="45" t="s">
        <v>284</v>
      </c>
      <c r="B1166" s="58">
        <v>30053010057449</v>
      </c>
      <c r="C1166" s="45" t="s">
        <v>1448</v>
      </c>
      <c r="D1166" s="59">
        <v>44530</v>
      </c>
      <c r="E1166" s="46">
        <v>16.95</v>
      </c>
      <c r="F1166" s="45" t="s">
        <v>1240</v>
      </c>
      <c r="G1166" s="60">
        <v>44897</v>
      </c>
      <c r="H1166" s="45" t="s">
        <v>1241</v>
      </c>
      <c r="I1166" s="45" t="s">
        <v>1449</v>
      </c>
      <c r="J1166" s="47">
        <v>16.95</v>
      </c>
    </row>
    <row r="1167" spans="1:10" ht="112.2" x14ac:dyDescent="0.5">
      <c r="A1167" s="72" t="s">
        <v>338</v>
      </c>
      <c r="B1167" s="58">
        <v>30053011655290</v>
      </c>
      <c r="C1167" s="45" t="s">
        <v>1638</v>
      </c>
      <c r="D1167" s="59">
        <v>44522</v>
      </c>
      <c r="E1167" s="46">
        <v>11.89</v>
      </c>
      <c r="F1167" s="45" t="s">
        <v>1240</v>
      </c>
      <c r="G1167" s="60">
        <v>44890</v>
      </c>
      <c r="H1167" s="45" t="s">
        <v>1241</v>
      </c>
      <c r="I1167" s="45" t="s">
        <v>1639</v>
      </c>
      <c r="J1167" s="47">
        <v>11.89</v>
      </c>
    </row>
    <row r="1168" spans="1:10" ht="91.8" x14ac:dyDescent="0.5">
      <c r="A1168" s="72"/>
      <c r="B1168" s="58">
        <v>30053012465830</v>
      </c>
      <c r="C1168" s="45" t="s">
        <v>1640</v>
      </c>
      <c r="D1168" s="59">
        <v>44545</v>
      </c>
      <c r="E1168" s="46">
        <v>18.04</v>
      </c>
      <c r="F1168" s="45" t="s">
        <v>1240</v>
      </c>
      <c r="G1168" s="60">
        <v>44911</v>
      </c>
      <c r="H1168" s="45" t="s">
        <v>1241</v>
      </c>
      <c r="I1168" s="45" t="s">
        <v>1641</v>
      </c>
      <c r="J1168" s="47">
        <v>18.04</v>
      </c>
    </row>
    <row r="1169" spans="1:10" ht="91.8" x14ac:dyDescent="0.5">
      <c r="A1169" s="45" t="s">
        <v>998</v>
      </c>
      <c r="B1169" s="58">
        <v>30053008714522</v>
      </c>
      <c r="C1169" s="45" t="s">
        <v>1727</v>
      </c>
      <c r="D1169" s="59">
        <v>44504</v>
      </c>
      <c r="E1169" s="46">
        <v>82.2</v>
      </c>
      <c r="F1169" s="45" t="s">
        <v>1240</v>
      </c>
      <c r="G1169" s="60">
        <v>44869</v>
      </c>
      <c r="H1169" s="45" t="s">
        <v>1721</v>
      </c>
      <c r="I1169" s="45" t="s">
        <v>1728</v>
      </c>
      <c r="J1169" s="47">
        <v>82.2</v>
      </c>
    </row>
    <row r="1170" spans="1:10" ht="91.8" x14ac:dyDescent="0.5">
      <c r="A1170" s="45" t="s">
        <v>842</v>
      </c>
      <c r="B1170" s="58">
        <v>30053013408490</v>
      </c>
      <c r="C1170" s="45" t="s">
        <v>2130</v>
      </c>
      <c r="D1170" s="59">
        <v>44498</v>
      </c>
      <c r="E1170" s="46">
        <v>21.6</v>
      </c>
      <c r="F1170" s="45" t="s">
        <v>1240</v>
      </c>
      <c r="G1170" s="60">
        <v>44869</v>
      </c>
      <c r="H1170" s="45" t="s">
        <v>1321</v>
      </c>
      <c r="I1170" s="45" t="s">
        <v>2131</v>
      </c>
      <c r="J1170" s="47">
        <v>21.6</v>
      </c>
    </row>
    <row r="1171" spans="1:10" ht="81.599999999999994" x14ac:dyDescent="0.5">
      <c r="A1171" s="45" t="s">
        <v>277</v>
      </c>
      <c r="B1171" s="58">
        <v>30053006707726</v>
      </c>
      <c r="C1171" s="45" t="s">
        <v>2343</v>
      </c>
      <c r="D1171" s="59">
        <v>44477</v>
      </c>
      <c r="E1171" s="46">
        <v>25</v>
      </c>
      <c r="F1171" s="45" t="s">
        <v>1240</v>
      </c>
      <c r="G1171" s="60">
        <v>44848</v>
      </c>
      <c r="H1171" s="45" t="s">
        <v>1433</v>
      </c>
      <c r="I1171" s="45" t="s">
        <v>2344</v>
      </c>
      <c r="J1171" s="47">
        <v>25</v>
      </c>
    </row>
    <row r="1172" spans="1:10" ht="112.2" x14ac:dyDescent="0.5">
      <c r="A1172" s="45" t="s">
        <v>276</v>
      </c>
      <c r="B1172" s="58">
        <v>30053011132548</v>
      </c>
      <c r="C1172" s="45" t="s">
        <v>2431</v>
      </c>
      <c r="D1172" s="59">
        <v>44498</v>
      </c>
      <c r="E1172" s="46">
        <v>47.45</v>
      </c>
      <c r="F1172" s="45" t="s">
        <v>1240</v>
      </c>
      <c r="G1172" s="60">
        <v>44869</v>
      </c>
      <c r="H1172" s="45" t="s">
        <v>1241</v>
      </c>
      <c r="I1172" s="45" t="s">
        <v>2432</v>
      </c>
      <c r="J1172" s="47">
        <v>47.45</v>
      </c>
    </row>
    <row r="1173" spans="1:10" ht="81.599999999999994" x14ac:dyDescent="0.5">
      <c r="A1173" s="45" t="s">
        <v>1074</v>
      </c>
      <c r="B1173" s="58">
        <v>30053012956044</v>
      </c>
      <c r="C1173" s="45" t="s">
        <v>2706</v>
      </c>
      <c r="D1173" s="59">
        <v>44532</v>
      </c>
      <c r="E1173" s="46">
        <v>14.24</v>
      </c>
      <c r="F1173" s="45" t="s">
        <v>1240</v>
      </c>
      <c r="G1173" s="60">
        <v>44897</v>
      </c>
      <c r="H1173" s="45" t="s">
        <v>1241</v>
      </c>
      <c r="I1173" s="45" t="s">
        <v>2707</v>
      </c>
      <c r="J1173" s="47">
        <v>14.24</v>
      </c>
    </row>
    <row r="1174" spans="1:10" ht="81.599999999999994" x14ac:dyDescent="0.5">
      <c r="A1174" s="45" t="s">
        <v>248</v>
      </c>
      <c r="B1174" s="58">
        <v>30053010698143</v>
      </c>
      <c r="C1174" s="45" t="s">
        <v>2737</v>
      </c>
      <c r="D1174" s="59">
        <v>44480</v>
      </c>
      <c r="E1174" s="46">
        <v>15.15</v>
      </c>
      <c r="F1174" s="45" t="s">
        <v>1240</v>
      </c>
      <c r="G1174" s="60">
        <v>44848</v>
      </c>
      <c r="H1174" s="45" t="s">
        <v>1241</v>
      </c>
      <c r="I1174" s="45" t="s">
        <v>2738</v>
      </c>
      <c r="J1174" s="47">
        <v>15.15</v>
      </c>
    </row>
    <row r="1175" spans="1:10" ht="91.8" x14ac:dyDescent="0.5">
      <c r="A1175" s="45" t="s">
        <v>326</v>
      </c>
      <c r="B1175" s="58">
        <v>30053013322048</v>
      </c>
      <c r="C1175" s="45" t="s">
        <v>2742</v>
      </c>
      <c r="D1175" s="59">
        <v>44537</v>
      </c>
      <c r="E1175" s="46">
        <v>14.44</v>
      </c>
      <c r="F1175" s="45" t="s">
        <v>1240</v>
      </c>
      <c r="G1175" s="60">
        <v>44904</v>
      </c>
      <c r="H1175" s="45" t="s">
        <v>1241</v>
      </c>
      <c r="I1175" s="45" t="s">
        <v>2743</v>
      </c>
      <c r="J1175" s="47">
        <v>14.44</v>
      </c>
    </row>
    <row r="1176" spans="1:10" x14ac:dyDescent="0.5">
      <c r="A1176" s="48" t="s">
        <v>232</v>
      </c>
      <c r="B1176" s="48"/>
      <c r="C1176" s="48"/>
      <c r="D1176" s="48"/>
      <c r="E1176" s="48"/>
      <c r="F1176" s="48"/>
      <c r="G1176" s="48"/>
      <c r="H1176" s="48"/>
      <c r="I1176" s="48"/>
      <c r="J1176" s="49">
        <v>400.8</v>
      </c>
    </row>
    <row r="1180" spans="1:10" ht="10.5" customHeight="1" x14ac:dyDescent="0.5">
      <c r="A1180" s="74" t="s">
        <v>221</v>
      </c>
      <c r="B1180" s="74"/>
      <c r="C1180" s="74"/>
      <c r="D1180" s="74"/>
      <c r="E1180" s="74"/>
      <c r="F1180" s="74"/>
      <c r="G1180" s="74"/>
      <c r="H1180" s="74"/>
      <c r="I1180" s="74"/>
      <c r="J1180" s="74"/>
    </row>
    <row r="1181" spans="1:10" ht="10.5" customHeight="1" x14ac:dyDescent="0.5">
      <c r="A1181" s="73" t="s">
        <v>3659</v>
      </c>
      <c r="B1181" s="73"/>
      <c r="C1181" s="73"/>
      <c r="D1181" s="73"/>
      <c r="E1181" s="73"/>
      <c r="F1181" s="73"/>
      <c r="G1181" s="73"/>
      <c r="H1181" s="73"/>
      <c r="I1181" s="73"/>
      <c r="J1181" s="73"/>
    </row>
    <row r="1183" spans="1:10" ht="30.6" x14ac:dyDescent="0.5">
      <c r="A1183" s="43" t="s">
        <v>283</v>
      </c>
      <c r="B1183" s="43" t="s">
        <v>310</v>
      </c>
      <c r="C1183" s="43" t="s">
        <v>1231</v>
      </c>
      <c r="D1183" s="43" t="s">
        <v>1232</v>
      </c>
      <c r="E1183" s="43" t="s">
        <v>1233</v>
      </c>
      <c r="F1183" s="43" t="s">
        <v>225</v>
      </c>
      <c r="G1183" s="43" t="s">
        <v>1234</v>
      </c>
      <c r="H1183" s="43" t="s">
        <v>1235</v>
      </c>
      <c r="I1183" s="43" t="s">
        <v>1236</v>
      </c>
      <c r="J1183" s="44" t="s">
        <v>1237</v>
      </c>
    </row>
    <row r="1184" spans="1:10" ht="91.8" x14ac:dyDescent="0.5">
      <c r="A1184" s="72" t="s">
        <v>234</v>
      </c>
      <c r="B1184" s="58">
        <v>31803001953488</v>
      </c>
      <c r="C1184" s="45" t="s">
        <v>1354</v>
      </c>
      <c r="D1184" s="59">
        <v>44475</v>
      </c>
      <c r="E1184" s="46">
        <v>7</v>
      </c>
      <c r="F1184" s="45" t="s">
        <v>1240</v>
      </c>
      <c r="G1184" s="60">
        <v>44841</v>
      </c>
      <c r="H1184" s="45" t="s">
        <v>1321</v>
      </c>
      <c r="I1184" s="45" t="s">
        <v>1355</v>
      </c>
      <c r="J1184" s="47">
        <v>7</v>
      </c>
    </row>
    <row r="1185" spans="1:10" ht="91.8" x14ac:dyDescent="0.5">
      <c r="A1185" s="72"/>
      <c r="B1185" s="58">
        <v>31803001912567</v>
      </c>
      <c r="C1185" s="45" t="s">
        <v>1356</v>
      </c>
      <c r="D1185" s="59">
        <v>44541</v>
      </c>
      <c r="E1185" s="46">
        <v>20</v>
      </c>
      <c r="F1185" s="45" t="s">
        <v>1240</v>
      </c>
      <c r="G1185" s="60">
        <v>44911</v>
      </c>
      <c r="H1185" s="45" t="s">
        <v>1357</v>
      </c>
      <c r="I1185" s="45" t="s">
        <v>1358</v>
      </c>
      <c r="J1185" s="47">
        <v>20</v>
      </c>
    </row>
    <row r="1186" spans="1:10" x14ac:dyDescent="0.5">
      <c r="A1186" s="48" t="s">
        <v>232</v>
      </c>
      <c r="B1186" s="48"/>
      <c r="C1186" s="48"/>
      <c r="D1186" s="48"/>
      <c r="E1186" s="48"/>
      <c r="F1186" s="48"/>
      <c r="G1186" s="48"/>
      <c r="H1186" s="48"/>
      <c r="I1186" s="48"/>
      <c r="J1186" s="49">
        <v>27</v>
      </c>
    </row>
    <row r="1190" spans="1:10" ht="10.5" customHeight="1" x14ac:dyDescent="0.5">
      <c r="A1190" s="74" t="s">
        <v>221</v>
      </c>
      <c r="B1190" s="74"/>
      <c r="C1190" s="74"/>
      <c r="D1190" s="74"/>
      <c r="E1190" s="74"/>
      <c r="F1190" s="74"/>
      <c r="G1190" s="74"/>
      <c r="H1190" s="74"/>
      <c r="I1190" s="74"/>
      <c r="J1190" s="74"/>
    </row>
    <row r="1191" spans="1:10" ht="10.5" customHeight="1" x14ac:dyDescent="0.5">
      <c r="A1191" s="73" t="s">
        <v>3660</v>
      </c>
      <c r="B1191" s="73"/>
      <c r="C1191" s="73"/>
      <c r="D1191" s="73"/>
      <c r="E1191" s="73"/>
      <c r="F1191" s="73"/>
      <c r="G1191" s="73"/>
      <c r="H1191" s="73"/>
      <c r="I1191" s="73"/>
      <c r="J1191" s="73"/>
    </row>
    <row r="1193" spans="1:10" ht="30.6" x14ac:dyDescent="0.5">
      <c r="A1193" s="43" t="s">
        <v>283</v>
      </c>
      <c r="B1193" s="43" t="s">
        <v>310</v>
      </c>
      <c r="C1193" s="43" t="s">
        <v>1231</v>
      </c>
      <c r="D1193" s="43" t="s">
        <v>1232</v>
      </c>
      <c r="E1193" s="43" t="s">
        <v>1233</v>
      </c>
      <c r="F1193" s="43" t="s">
        <v>225</v>
      </c>
      <c r="G1193" s="43" t="s">
        <v>1234</v>
      </c>
      <c r="H1193" s="43" t="s">
        <v>1235</v>
      </c>
      <c r="I1193" s="43" t="s">
        <v>1236</v>
      </c>
      <c r="J1193" s="44" t="s">
        <v>1237</v>
      </c>
    </row>
    <row r="1194" spans="1:10" ht="122.4" x14ac:dyDescent="0.5">
      <c r="A1194" s="45" t="s">
        <v>338</v>
      </c>
      <c r="B1194" s="58">
        <v>36879001315055</v>
      </c>
      <c r="C1194" s="45" t="s">
        <v>1643</v>
      </c>
      <c r="D1194" s="59">
        <v>44496</v>
      </c>
      <c r="E1194" s="46">
        <v>10</v>
      </c>
      <c r="F1194" s="45" t="s">
        <v>1240</v>
      </c>
      <c r="G1194" s="60">
        <v>44862</v>
      </c>
      <c r="H1194" s="45" t="s">
        <v>1241</v>
      </c>
      <c r="I1194" s="45" t="s">
        <v>1644</v>
      </c>
      <c r="J1194" s="47">
        <v>10</v>
      </c>
    </row>
    <row r="1195" spans="1:10" x14ac:dyDescent="0.5">
      <c r="A1195" s="48" t="s">
        <v>232</v>
      </c>
      <c r="B1195" s="48"/>
      <c r="C1195" s="48"/>
      <c r="D1195" s="48"/>
      <c r="E1195" s="48"/>
      <c r="F1195" s="48"/>
      <c r="G1195" s="48"/>
      <c r="H1195" s="48"/>
      <c r="I1195" s="48"/>
      <c r="J1195" s="49">
        <v>10</v>
      </c>
    </row>
    <row r="1199" spans="1:10" ht="10.5" customHeight="1" x14ac:dyDescent="0.5">
      <c r="A1199" s="74" t="s">
        <v>221</v>
      </c>
      <c r="B1199" s="74"/>
      <c r="C1199" s="74"/>
      <c r="D1199" s="74"/>
      <c r="E1199" s="74"/>
      <c r="F1199" s="74"/>
      <c r="G1199" s="74"/>
      <c r="H1199" s="74"/>
      <c r="I1199" s="74"/>
      <c r="J1199" s="74"/>
    </row>
    <row r="1200" spans="1:10" ht="10.5" customHeight="1" x14ac:dyDescent="0.5">
      <c r="A1200" s="73" t="s">
        <v>3661</v>
      </c>
      <c r="B1200" s="73"/>
      <c r="C1200" s="73"/>
      <c r="D1200" s="73"/>
      <c r="E1200" s="73"/>
      <c r="F1200" s="73"/>
      <c r="G1200" s="73"/>
      <c r="H1200" s="73"/>
      <c r="I1200" s="73"/>
      <c r="J1200" s="73"/>
    </row>
    <row r="1202" spans="1:10" ht="30.6" x14ac:dyDescent="0.5">
      <c r="A1202" s="43" t="s">
        <v>283</v>
      </c>
      <c r="B1202" s="43" t="s">
        <v>310</v>
      </c>
      <c r="C1202" s="43" t="s">
        <v>1231</v>
      </c>
      <c r="D1202" s="43" t="s">
        <v>1232</v>
      </c>
      <c r="E1202" s="43" t="s">
        <v>1233</v>
      </c>
      <c r="F1202" s="43" t="s">
        <v>225</v>
      </c>
      <c r="G1202" s="43" t="s">
        <v>1234</v>
      </c>
      <c r="H1202" s="43" t="s">
        <v>1235</v>
      </c>
      <c r="I1202" s="43" t="s">
        <v>1236</v>
      </c>
      <c r="J1202" s="44" t="s">
        <v>1237</v>
      </c>
    </row>
    <row r="1203" spans="1:10" ht="91.8" x14ac:dyDescent="0.5">
      <c r="A1203" s="45" t="s">
        <v>383</v>
      </c>
      <c r="B1203" s="58">
        <v>31350003830207</v>
      </c>
      <c r="C1203" s="45" t="s">
        <v>1289</v>
      </c>
      <c r="D1203" s="59">
        <v>44517</v>
      </c>
      <c r="E1203" s="46">
        <v>17</v>
      </c>
      <c r="F1203" s="45" t="s">
        <v>1240</v>
      </c>
      <c r="G1203" s="60">
        <v>44883</v>
      </c>
      <c r="H1203" s="45" t="s">
        <v>1241</v>
      </c>
      <c r="I1203" s="45" t="s">
        <v>1290</v>
      </c>
      <c r="J1203" s="47">
        <v>17</v>
      </c>
    </row>
    <row r="1204" spans="1:10" ht="91.8" x14ac:dyDescent="0.5">
      <c r="A1204" s="72" t="s">
        <v>488</v>
      </c>
      <c r="B1204" s="58">
        <v>31350001790874</v>
      </c>
      <c r="C1204" s="45" t="s">
        <v>1408</v>
      </c>
      <c r="D1204" s="59">
        <v>44518</v>
      </c>
      <c r="E1204" s="46">
        <v>16.989999999999998</v>
      </c>
      <c r="F1204" s="45" t="s">
        <v>1240</v>
      </c>
      <c r="G1204" s="60">
        <v>44883</v>
      </c>
      <c r="H1204" s="45" t="s">
        <v>1241</v>
      </c>
      <c r="I1204" s="45" t="s">
        <v>1409</v>
      </c>
      <c r="J1204" s="47">
        <v>16.989999999999998</v>
      </c>
    </row>
    <row r="1205" spans="1:10" ht="91.8" x14ac:dyDescent="0.5">
      <c r="A1205" s="72"/>
      <c r="B1205" s="58">
        <v>31350002766493</v>
      </c>
      <c r="C1205" s="45" t="s">
        <v>1410</v>
      </c>
      <c r="D1205" s="59">
        <v>44518</v>
      </c>
      <c r="E1205" s="46">
        <v>17</v>
      </c>
      <c r="F1205" s="45" t="s">
        <v>1240</v>
      </c>
      <c r="G1205" s="60">
        <v>44883</v>
      </c>
      <c r="H1205" s="45" t="s">
        <v>1241</v>
      </c>
      <c r="I1205" s="45" t="s">
        <v>1411</v>
      </c>
      <c r="J1205" s="47">
        <v>17</v>
      </c>
    </row>
    <row r="1206" spans="1:10" ht="132.6" x14ac:dyDescent="0.5">
      <c r="A1206" s="72"/>
      <c r="B1206" s="58">
        <v>31350003506740</v>
      </c>
      <c r="C1206" s="45" t="s">
        <v>1412</v>
      </c>
      <c r="D1206" s="59">
        <v>44518</v>
      </c>
      <c r="E1206" s="46">
        <v>10</v>
      </c>
      <c r="F1206" s="45" t="s">
        <v>1240</v>
      </c>
      <c r="G1206" s="60">
        <v>44883</v>
      </c>
      <c r="H1206" s="45" t="s">
        <v>1241</v>
      </c>
      <c r="I1206" s="45" t="s">
        <v>1413</v>
      </c>
      <c r="J1206" s="47">
        <v>10</v>
      </c>
    </row>
    <row r="1207" spans="1:10" ht="91.8" x14ac:dyDescent="0.5">
      <c r="A1207" s="72"/>
      <c r="B1207" s="58">
        <v>31350003926096</v>
      </c>
      <c r="C1207" s="45" t="s">
        <v>1408</v>
      </c>
      <c r="D1207" s="59">
        <v>44518</v>
      </c>
      <c r="E1207" s="46">
        <v>9</v>
      </c>
      <c r="F1207" s="45" t="s">
        <v>1240</v>
      </c>
      <c r="G1207" s="60">
        <v>44883</v>
      </c>
      <c r="H1207" s="45" t="s">
        <v>1241</v>
      </c>
      <c r="I1207" s="45" t="s">
        <v>1414</v>
      </c>
      <c r="J1207" s="47">
        <v>9</v>
      </c>
    </row>
    <row r="1208" spans="1:10" ht="102" x14ac:dyDescent="0.5">
      <c r="A1208" s="72"/>
      <c r="B1208" s="58">
        <v>31350003956804</v>
      </c>
      <c r="C1208" s="45" t="s">
        <v>1415</v>
      </c>
      <c r="D1208" s="59">
        <v>44518</v>
      </c>
      <c r="E1208" s="46">
        <v>15</v>
      </c>
      <c r="F1208" s="45" t="s">
        <v>1240</v>
      </c>
      <c r="G1208" s="60">
        <v>44883</v>
      </c>
      <c r="H1208" s="45" t="s">
        <v>1241</v>
      </c>
      <c r="I1208" s="45" t="s">
        <v>1416</v>
      </c>
      <c r="J1208" s="47">
        <v>15</v>
      </c>
    </row>
    <row r="1209" spans="1:10" ht="91.8" x14ac:dyDescent="0.5">
      <c r="A1209" s="72" t="s">
        <v>2823</v>
      </c>
      <c r="B1209" s="58">
        <v>31350002670950</v>
      </c>
      <c r="C1209" s="45" t="s">
        <v>1531</v>
      </c>
      <c r="D1209" s="59">
        <v>44503</v>
      </c>
      <c r="E1209" s="46">
        <v>13</v>
      </c>
      <c r="F1209" s="45" t="s">
        <v>1240</v>
      </c>
      <c r="G1209" s="60">
        <v>44869</v>
      </c>
      <c r="H1209" s="45" t="s">
        <v>1241</v>
      </c>
      <c r="I1209" s="45" t="s">
        <v>1532</v>
      </c>
      <c r="J1209" s="47">
        <v>13</v>
      </c>
    </row>
    <row r="1210" spans="1:10" ht="81.599999999999994" x14ac:dyDescent="0.5">
      <c r="A1210" s="72"/>
      <c r="B1210" s="58">
        <v>31350002946533</v>
      </c>
      <c r="C1210" s="45" t="s">
        <v>1533</v>
      </c>
      <c r="D1210" s="59">
        <v>44503</v>
      </c>
      <c r="E1210" s="46">
        <v>13</v>
      </c>
      <c r="F1210" s="45" t="s">
        <v>1240</v>
      </c>
      <c r="G1210" s="60">
        <v>44869</v>
      </c>
      <c r="H1210" s="45" t="s">
        <v>1241</v>
      </c>
      <c r="I1210" s="45" t="s">
        <v>1534</v>
      </c>
      <c r="J1210" s="47">
        <v>13</v>
      </c>
    </row>
    <row r="1211" spans="1:10" ht="91.8" x14ac:dyDescent="0.5">
      <c r="A1211" s="72"/>
      <c r="B1211" s="58">
        <v>31350003114040</v>
      </c>
      <c r="C1211" s="45" t="s">
        <v>1535</v>
      </c>
      <c r="D1211" s="59">
        <v>44503</v>
      </c>
      <c r="E1211" s="46">
        <v>13</v>
      </c>
      <c r="F1211" s="45" t="s">
        <v>1240</v>
      </c>
      <c r="G1211" s="60">
        <v>44869</v>
      </c>
      <c r="H1211" s="45" t="s">
        <v>1241</v>
      </c>
      <c r="I1211" s="45" t="s">
        <v>1536</v>
      </c>
      <c r="J1211" s="47">
        <v>13</v>
      </c>
    </row>
    <row r="1212" spans="1:10" ht="91.8" x14ac:dyDescent="0.5">
      <c r="A1212" s="72"/>
      <c r="B1212" s="58">
        <v>31350003544063</v>
      </c>
      <c r="C1212" s="45" t="s">
        <v>1537</v>
      </c>
      <c r="D1212" s="59">
        <v>44503</v>
      </c>
      <c r="E1212" s="46">
        <v>7</v>
      </c>
      <c r="F1212" s="45" t="s">
        <v>1240</v>
      </c>
      <c r="G1212" s="60">
        <v>44869</v>
      </c>
      <c r="H1212" s="45" t="s">
        <v>1241</v>
      </c>
      <c r="I1212" s="45" t="s">
        <v>1538</v>
      </c>
      <c r="J1212" s="47">
        <v>7</v>
      </c>
    </row>
    <row r="1213" spans="1:10" ht="81.599999999999994" x14ac:dyDescent="0.5">
      <c r="A1213" s="72"/>
      <c r="B1213" s="58">
        <v>31350003069202</v>
      </c>
      <c r="C1213" s="45" t="s">
        <v>1539</v>
      </c>
      <c r="D1213" s="59">
        <v>44497</v>
      </c>
      <c r="E1213" s="46">
        <v>26</v>
      </c>
      <c r="F1213" s="45" t="s">
        <v>1240</v>
      </c>
      <c r="G1213" s="60">
        <v>44862</v>
      </c>
      <c r="H1213" s="45" t="s">
        <v>1241</v>
      </c>
      <c r="I1213" s="45" t="s">
        <v>1540</v>
      </c>
      <c r="J1213" s="47">
        <v>26</v>
      </c>
    </row>
    <row r="1214" spans="1:10" ht="91.8" x14ac:dyDescent="0.5">
      <c r="A1214" s="72"/>
      <c r="B1214" s="58">
        <v>31350003386929</v>
      </c>
      <c r="C1214" s="45" t="s">
        <v>1541</v>
      </c>
      <c r="D1214" s="59">
        <v>44497</v>
      </c>
      <c r="E1214" s="46">
        <v>15</v>
      </c>
      <c r="F1214" s="45" t="s">
        <v>1240</v>
      </c>
      <c r="G1214" s="60">
        <v>44862</v>
      </c>
      <c r="H1214" s="45" t="s">
        <v>1241</v>
      </c>
      <c r="I1214" s="45" t="s">
        <v>1542</v>
      </c>
      <c r="J1214" s="47">
        <v>15</v>
      </c>
    </row>
    <row r="1215" spans="1:10" ht="91.8" x14ac:dyDescent="0.5">
      <c r="A1215" s="72"/>
      <c r="B1215" s="58">
        <v>31350003731108</v>
      </c>
      <c r="C1215" s="45" t="s">
        <v>1543</v>
      </c>
      <c r="D1215" s="59">
        <v>44497</v>
      </c>
      <c r="E1215" s="46">
        <v>16</v>
      </c>
      <c r="F1215" s="45" t="s">
        <v>1240</v>
      </c>
      <c r="G1215" s="60">
        <v>44862</v>
      </c>
      <c r="H1215" s="45" t="s">
        <v>1241</v>
      </c>
      <c r="I1215" s="45" t="s">
        <v>1544</v>
      </c>
      <c r="J1215" s="47">
        <v>16</v>
      </c>
    </row>
    <row r="1216" spans="1:10" ht="91.8" x14ac:dyDescent="0.5">
      <c r="A1216" s="72"/>
      <c r="B1216" s="58">
        <v>31350003799220</v>
      </c>
      <c r="C1216" s="45" t="s">
        <v>1545</v>
      </c>
      <c r="D1216" s="59">
        <v>44497</v>
      </c>
      <c r="E1216" s="46">
        <v>20</v>
      </c>
      <c r="F1216" s="45" t="s">
        <v>1240</v>
      </c>
      <c r="G1216" s="60">
        <v>44862</v>
      </c>
      <c r="H1216" s="45" t="s">
        <v>1241</v>
      </c>
      <c r="I1216" s="45" t="s">
        <v>1546</v>
      </c>
      <c r="J1216" s="47">
        <v>20</v>
      </c>
    </row>
    <row r="1217" spans="1:10" ht="81.599999999999994" x14ac:dyDescent="0.5">
      <c r="A1217" s="72"/>
      <c r="B1217" s="58">
        <v>31350003818574</v>
      </c>
      <c r="C1217" s="45" t="s">
        <v>1547</v>
      </c>
      <c r="D1217" s="59">
        <v>44497</v>
      </c>
      <c r="E1217" s="46">
        <v>27</v>
      </c>
      <c r="F1217" s="45" t="s">
        <v>1240</v>
      </c>
      <c r="G1217" s="60">
        <v>44862</v>
      </c>
      <c r="H1217" s="45" t="s">
        <v>1241</v>
      </c>
      <c r="I1217" s="45" t="s">
        <v>1548</v>
      </c>
      <c r="J1217" s="47">
        <v>27</v>
      </c>
    </row>
    <row r="1218" spans="1:10" ht="91.8" x14ac:dyDescent="0.5">
      <c r="A1218" s="72" t="s">
        <v>348</v>
      </c>
      <c r="B1218" s="58">
        <v>31350003024553</v>
      </c>
      <c r="C1218" s="45" t="s">
        <v>1768</v>
      </c>
      <c r="D1218" s="59">
        <v>44515</v>
      </c>
      <c r="E1218" s="46">
        <v>10</v>
      </c>
      <c r="F1218" s="45" t="s">
        <v>1240</v>
      </c>
      <c r="G1218" s="60">
        <v>44883</v>
      </c>
      <c r="H1218" s="45" t="s">
        <v>1241</v>
      </c>
      <c r="I1218" s="45" t="s">
        <v>1769</v>
      </c>
      <c r="J1218" s="47">
        <v>10</v>
      </c>
    </row>
    <row r="1219" spans="1:10" ht="81.599999999999994" x14ac:dyDescent="0.5">
      <c r="A1219" s="72"/>
      <c r="B1219" s="58">
        <v>31350003105782</v>
      </c>
      <c r="C1219" s="45" t="s">
        <v>1770</v>
      </c>
      <c r="D1219" s="59">
        <v>44515</v>
      </c>
      <c r="E1219" s="46">
        <v>10</v>
      </c>
      <c r="F1219" s="45" t="s">
        <v>1240</v>
      </c>
      <c r="G1219" s="60">
        <v>44883</v>
      </c>
      <c r="H1219" s="45" t="s">
        <v>1241</v>
      </c>
      <c r="I1219" s="45" t="s">
        <v>1771</v>
      </c>
      <c r="J1219" s="47">
        <v>10</v>
      </c>
    </row>
    <row r="1220" spans="1:10" ht="81.599999999999994" x14ac:dyDescent="0.5">
      <c r="A1220" s="72"/>
      <c r="B1220" s="58">
        <v>31350003107234</v>
      </c>
      <c r="C1220" s="45" t="s">
        <v>1772</v>
      </c>
      <c r="D1220" s="59">
        <v>44515</v>
      </c>
      <c r="E1220" s="46">
        <v>10</v>
      </c>
      <c r="F1220" s="45" t="s">
        <v>1240</v>
      </c>
      <c r="G1220" s="60">
        <v>44883</v>
      </c>
      <c r="H1220" s="45" t="s">
        <v>1241</v>
      </c>
      <c r="I1220" s="45" t="s">
        <v>1773</v>
      </c>
      <c r="J1220" s="47">
        <v>10</v>
      </c>
    </row>
    <row r="1221" spans="1:10" ht="102" x14ac:dyDescent="0.5">
      <c r="A1221" s="45" t="s">
        <v>2888</v>
      </c>
      <c r="B1221" s="58">
        <v>31350003566819</v>
      </c>
      <c r="C1221" s="45" t="s">
        <v>1611</v>
      </c>
      <c r="D1221" s="59">
        <v>44520</v>
      </c>
      <c r="E1221" s="46">
        <v>8</v>
      </c>
      <c r="F1221" s="45" t="s">
        <v>1240</v>
      </c>
      <c r="G1221" s="60">
        <v>44890</v>
      </c>
      <c r="H1221" s="45" t="s">
        <v>1419</v>
      </c>
      <c r="I1221" s="45" t="s">
        <v>2133</v>
      </c>
      <c r="J1221" s="47">
        <v>8</v>
      </c>
    </row>
    <row r="1222" spans="1:10" ht="122.4" x14ac:dyDescent="0.5">
      <c r="A1222" s="45" t="s">
        <v>239</v>
      </c>
      <c r="B1222" s="58">
        <v>31350001398462</v>
      </c>
      <c r="C1222" s="45" t="s">
        <v>2189</v>
      </c>
      <c r="D1222" s="59">
        <v>44506</v>
      </c>
      <c r="E1222" s="46">
        <v>13</v>
      </c>
      <c r="F1222" s="45" t="s">
        <v>1240</v>
      </c>
      <c r="G1222" s="60">
        <v>44876</v>
      </c>
      <c r="H1222" s="45" t="s">
        <v>1241</v>
      </c>
      <c r="I1222" s="45" t="s">
        <v>2190</v>
      </c>
      <c r="J1222" s="47">
        <v>13</v>
      </c>
    </row>
    <row r="1223" spans="1:10" ht="112.2" x14ac:dyDescent="0.5">
      <c r="A1223" s="45" t="s">
        <v>277</v>
      </c>
      <c r="B1223" s="58">
        <v>31350003074079</v>
      </c>
      <c r="C1223" s="45" t="s">
        <v>2345</v>
      </c>
      <c r="D1223" s="59">
        <v>44470</v>
      </c>
      <c r="E1223" s="46">
        <v>33</v>
      </c>
      <c r="F1223" s="45" t="s">
        <v>1240</v>
      </c>
      <c r="G1223" s="60">
        <v>44841</v>
      </c>
      <c r="H1223" s="45" t="s">
        <v>1241</v>
      </c>
      <c r="I1223" s="45" t="s">
        <v>2346</v>
      </c>
      <c r="J1223" s="47">
        <v>33</v>
      </c>
    </row>
    <row r="1224" spans="1:10" ht="112.2" x14ac:dyDescent="0.5">
      <c r="A1224" s="45" t="s">
        <v>321</v>
      </c>
      <c r="B1224" s="58">
        <v>31350003695592</v>
      </c>
      <c r="C1224" s="45" t="s">
        <v>2583</v>
      </c>
      <c r="D1224" s="59">
        <v>44544</v>
      </c>
      <c r="E1224" s="46">
        <v>20</v>
      </c>
      <c r="F1224" s="45" t="s">
        <v>1240</v>
      </c>
      <c r="G1224" s="60">
        <v>44911</v>
      </c>
      <c r="H1224" s="45" t="s">
        <v>1241</v>
      </c>
      <c r="I1224" s="45" t="s">
        <v>2584</v>
      </c>
      <c r="J1224" s="47">
        <v>20</v>
      </c>
    </row>
    <row r="1225" spans="1:10" x14ac:dyDescent="0.5">
      <c r="A1225" s="48" t="s">
        <v>232</v>
      </c>
      <c r="B1225" s="48"/>
      <c r="C1225" s="48"/>
      <c r="D1225" s="48"/>
      <c r="E1225" s="48"/>
      <c r="F1225" s="48"/>
      <c r="G1225" s="48"/>
      <c r="H1225" s="48"/>
      <c r="I1225" s="48"/>
      <c r="J1225" s="49">
        <v>338.99</v>
      </c>
    </row>
    <row r="1229" spans="1:10" ht="10.5" customHeight="1" x14ac:dyDescent="0.5">
      <c r="A1229" s="74" t="s">
        <v>221</v>
      </c>
      <c r="B1229" s="74"/>
      <c r="C1229" s="74"/>
      <c r="D1229" s="74"/>
      <c r="E1229" s="74"/>
      <c r="F1229" s="74"/>
      <c r="G1229" s="74"/>
      <c r="H1229" s="74"/>
      <c r="I1229" s="74"/>
      <c r="J1229" s="74"/>
    </row>
    <row r="1230" spans="1:10" ht="10.5" customHeight="1" x14ac:dyDescent="0.5">
      <c r="A1230" s="73" t="s">
        <v>3662</v>
      </c>
      <c r="B1230" s="73"/>
      <c r="C1230" s="73"/>
      <c r="D1230" s="73"/>
      <c r="E1230" s="73"/>
      <c r="F1230" s="73"/>
      <c r="G1230" s="73"/>
      <c r="H1230" s="73"/>
      <c r="I1230" s="73"/>
      <c r="J1230" s="73"/>
    </row>
    <row r="1232" spans="1:10" ht="30.6" x14ac:dyDescent="0.5">
      <c r="A1232" s="43" t="s">
        <v>283</v>
      </c>
      <c r="B1232" s="43" t="s">
        <v>310</v>
      </c>
      <c r="C1232" s="43" t="s">
        <v>1231</v>
      </c>
      <c r="D1232" s="43" t="s">
        <v>1232</v>
      </c>
      <c r="E1232" s="43" t="s">
        <v>1233</v>
      </c>
      <c r="F1232" s="43" t="s">
        <v>225</v>
      </c>
      <c r="G1232" s="43" t="s">
        <v>1234</v>
      </c>
      <c r="H1232" s="43" t="s">
        <v>1235</v>
      </c>
      <c r="I1232" s="43" t="s">
        <v>1236</v>
      </c>
      <c r="J1232" s="44" t="s">
        <v>1237</v>
      </c>
    </row>
    <row r="1233" spans="1:10" ht="81.599999999999994" x14ac:dyDescent="0.5">
      <c r="A1233" s="45" t="s">
        <v>488</v>
      </c>
      <c r="B1233" s="58">
        <v>31313002546885</v>
      </c>
      <c r="C1233" s="45" t="s">
        <v>1418</v>
      </c>
      <c r="D1233" s="59">
        <v>44522</v>
      </c>
      <c r="E1233" s="46">
        <v>16</v>
      </c>
      <c r="F1233" s="45" t="s">
        <v>1240</v>
      </c>
      <c r="G1233" s="60">
        <v>44890</v>
      </c>
      <c r="H1233" s="45" t="s">
        <v>1419</v>
      </c>
      <c r="I1233" s="45" t="s">
        <v>1420</v>
      </c>
      <c r="J1233" s="47">
        <v>16</v>
      </c>
    </row>
    <row r="1234" spans="1:10" ht="81.599999999999994" x14ac:dyDescent="0.5">
      <c r="A1234" s="45" t="s">
        <v>267</v>
      </c>
      <c r="B1234" s="58">
        <v>31313002664324</v>
      </c>
      <c r="C1234" s="45" t="s">
        <v>1976</v>
      </c>
      <c r="D1234" s="59">
        <v>44484</v>
      </c>
      <c r="E1234" s="46">
        <v>11</v>
      </c>
      <c r="F1234" s="45" t="s">
        <v>1240</v>
      </c>
      <c r="G1234" s="60">
        <v>44855</v>
      </c>
      <c r="H1234" s="45" t="s">
        <v>1241</v>
      </c>
      <c r="I1234" s="45" t="s">
        <v>1977</v>
      </c>
      <c r="J1234" s="47">
        <v>11</v>
      </c>
    </row>
    <row r="1235" spans="1:10" ht="102" x14ac:dyDescent="0.5">
      <c r="A1235" s="45" t="s">
        <v>403</v>
      </c>
      <c r="B1235" s="58">
        <v>31313002314748</v>
      </c>
      <c r="C1235" s="45" t="s">
        <v>2734</v>
      </c>
      <c r="D1235" s="59">
        <v>44540</v>
      </c>
      <c r="E1235" s="46">
        <v>11</v>
      </c>
      <c r="F1235" s="45" t="s">
        <v>1240</v>
      </c>
      <c r="G1235" s="60">
        <v>44911</v>
      </c>
      <c r="H1235" s="45" t="s">
        <v>1419</v>
      </c>
      <c r="I1235" s="45" t="s">
        <v>2735</v>
      </c>
      <c r="J1235" s="47">
        <v>11</v>
      </c>
    </row>
    <row r="1236" spans="1:10" x14ac:dyDescent="0.5">
      <c r="A1236" s="48" t="s">
        <v>232</v>
      </c>
      <c r="B1236" s="48"/>
      <c r="C1236" s="48"/>
      <c r="D1236" s="48"/>
      <c r="E1236" s="48"/>
      <c r="F1236" s="48"/>
      <c r="G1236" s="48"/>
      <c r="H1236" s="48"/>
      <c r="I1236" s="48"/>
      <c r="J1236" s="49">
        <v>38</v>
      </c>
    </row>
    <row r="1240" spans="1:10" ht="10.5" customHeight="1" x14ac:dyDescent="0.5">
      <c r="A1240" s="74" t="s">
        <v>221</v>
      </c>
      <c r="B1240" s="74"/>
      <c r="C1240" s="74"/>
      <c r="D1240" s="74"/>
      <c r="E1240" s="74"/>
      <c r="F1240" s="74"/>
      <c r="G1240" s="74"/>
      <c r="H1240" s="74"/>
      <c r="I1240" s="74"/>
      <c r="J1240" s="74"/>
    </row>
    <row r="1241" spans="1:10" ht="10.5" customHeight="1" x14ac:dyDescent="0.5">
      <c r="A1241" s="73" t="s">
        <v>3663</v>
      </c>
      <c r="B1241" s="73"/>
      <c r="C1241" s="73"/>
      <c r="D1241" s="73"/>
      <c r="E1241" s="73"/>
      <c r="F1241" s="73"/>
      <c r="G1241" s="73"/>
      <c r="H1241" s="73"/>
      <c r="I1241" s="73"/>
      <c r="J1241" s="73"/>
    </row>
    <row r="1243" spans="1:10" ht="30.6" x14ac:dyDescent="0.5">
      <c r="A1243" s="43" t="s">
        <v>283</v>
      </c>
      <c r="B1243" s="43" t="s">
        <v>310</v>
      </c>
      <c r="C1243" s="43" t="s">
        <v>1231</v>
      </c>
      <c r="D1243" s="43" t="s">
        <v>1232</v>
      </c>
      <c r="E1243" s="43" t="s">
        <v>1233</v>
      </c>
      <c r="F1243" s="43" t="s">
        <v>225</v>
      </c>
      <c r="G1243" s="43" t="s">
        <v>1234</v>
      </c>
      <c r="H1243" s="43" t="s">
        <v>1235</v>
      </c>
      <c r="I1243" s="43" t="s">
        <v>1236</v>
      </c>
      <c r="J1243" s="44" t="s">
        <v>1237</v>
      </c>
    </row>
    <row r="1244" spans="1:10" ht="102" x14ac:dyDescent="0.5">
      <c r="A1244" s="45" t="s">
        <v>304</v>
      </c>
      <c r="B1244" s="58">
        <v>36090001081719</v>
      </c>
      <c r="C1244" s="45" t="s">
        <v>1264</v>
      </c>
      <c r="D1244" s="59">
        <v>44481</v>
      </c>
      <c r="E1244" s="46">
        <v>17</v>
      </c>
      <c r="F1244" s="45" t="s">
        <v>1240</v>
      </c>
      <c r="G1244" s="60">
        <v>44848</v>
      </c>
      <c r="H1244" s="45" t="s">
        <v>1241</v>
      </c>
      <c r="I1244" s="45" t="s">
        <v>1265</v>
      </c>
      <c r="J1244" s="47">
        <v>17</v>
      </c>
    </row>
    <row r="1245" spans="1:10" ht="102" x14ac:dyDescent="0.5">
      <c r="A1245" s="45" t="s">
        <v>234</v>
      </c>
      <c r="B1245" s="58">
        <v>36090000407956</v>
      </c>
      <c r="C1245" s="45" t="s">
        <v>1359</v>
      </c>
      <c r="D1245" s="59">
        <v>44537</v>
      </c>
      <c r="E1245" s="46">
        <v>23</v>
      </c>
      <c r="F1245" s="45" t="s">
        <v>1240</v>
      </c>
      <c r="G1245" s="60">
        <v>44904</v>
      </c>
      <c r="H1245" s="45" t="s">
        <v>1241</v>
      </c>
      <c r="I1245" s="45" t="s">
        <v>1360</v>
      </c>
      <c r="J1245" s="47">
        <v>23</v>
      </c>
    </row>
    <row r="1246" spans="1:10" ht="122.4" x14ac:dyDescent="0.5">
      <c r="A1246" s="45" t="s">
        <v>277</v>
      </c>
      <c r="B1246" s="58">
        <v>36090000784156</v>
      </c>
      <c r="C1246" s="45" t="s">
        <v>2347</v>
      </c>
      <c r="D1246" s="59">
        <v>44497</v>
      </c>
      <c r="E1246" s="46">
        <v>30</v>
      </c>
      <c r="F1246" s="45" t="s">
        <v>1240</v>
      </c>
      <c r="G1246" s="60">
        <v>44862</v>
      </c>
      <c r="H1246" s="45" t="s">
        <v>1241</v>
      </c>
      <c r="I1246" s="45" t="s">
        <v>2348</v>
      </c>
      <c r="J1246" s="47">
        <v>30</v>
      </c>
    </row>
    <row r="1247" spans="1:10" ht="112.2" x14ac:dyDescent="0.5">
      <c r="A1247" s="72" t="s">
        <v>675</v>
      </c>
      <c r="B1247" s="58">
        <v>36090000843200</v>
      </c>
      <c r="C1247" s="45" t="s">
        <v>2460</v>
      </c>
      <c r="D1247" s="59">
        <v>44544</v>
      </c>
      <c r="E1247" s="46">
        <v>5</v>
      </c>
      <c r="F1247" s="45" t="s">
        <v>1240</v>
      </c>
      <c r="G1247" s="60">
        <v>44911</v>
      </c>
      <c r="H1247" s="45" t="s">
        <v>1241</v>
      </c>
      <c r="I1247" s="45" t="s">
        <v>2461</v>
      </c>
      <c r="J1247" s="47">
        <v>5</v>
      </c>
    </row>
    <row r="1248" spans="1:10" ht="81.599999999999994" x14ac:dyDescent="0.5">
      <c r="A1248" s="72"/>
      <c r="B1248" s="58">
        <v>36090000962471</v>
      </c>
      <c r="C1248" s="45" t="s">
        <v>2462</v>
      </c>
      <c r="D1248" s="59">
        <v>44539</v>
      </c>
      <c r="E1248" s="46">
        <v>26</v>
      </c>
      <c r="F1248" s="45" t="s">
        <v>1240</v>
      </c>
      <c r="G1248" s="60">
        <v>44904</v>
      </c>
      <c r="H1248" s="45" t="s">
        <v>1241</v>
      </c>
      <c r="I1248" s="45" t="s">
        <v>2463</v>
      </c>
      <c r="J1248" s="47">
        <v>26</v>
      </c>
    </row>
    <row r="1249" spans="1:10" ht="91.8" x14ac:dyDescent="0.5">
      <c r="A1249" s="72"/>
      <c r="B1249" s="58">
        <v>36090000985027</v>
      </c>
      <c r="C1249" s="45" t="s">
        <v>2464</v>
      </c>
      <c r="D1249" s="59">
        <v>44544</v>
      </c>
      <c r="E1249" s="46">
        <v>25</v>
      </c>
      <c r="F1249" s="45" t="s">
        <v>1240</v>
      </c>
      <c r="G1249" s="60">
        <v>44911</v>
      </c>
      <c r="H1249" s="45" t="s">
        <v>1241</v>
      </c>
      <c r="I1249" s="45" t="s">
        <v>2465</v>
      </c>
      <c r="J1249" s="47">
        <v>25</v>
      </c>
    </row>
    <row r="1250" spans="1:10" ht="102" x14ac:dyDescent="0.5">
      <c r="A1250" s="72"/>
      <c r="B1250" s="58">
        <v>36090001045615</v>
      </c>
      <c r="C1250" s="45" t="s">
        <v>2466</v>
      </c>
      <c r="D1250" s="59">
        <v>44544</v>
      </c>
      <c r="E1250" s="46">
        <v>10</v>
      </c>
      <c r="F1250" s="45" t="s">
        <v>1240</v>
      </c>
      <c r="G1250" s="60">
        <v>44911</v>
      </c>
      <c r="H1250" s="45" t="s">
        <v>1241</v>
      </c>
      <c r="I1250" s="45" t="s">
        <v>2467</v>
      </c>
      <c r="J1250" s="47">
        <v>10</v>
      </c>
    </row>
    <row r="1251" spans="1:10" ht="102" x14ac:dyDescent="0.5">
      <c r="A1251" s="72"/>
      <c r="B1251" s="58">
        <v>36090001058675</v>
      </c>
      <c r="C1251" s="45" t="s">
        <v>2468</v>
      </c>
      <c r="D1251" s="59">
        <v>44544</v>
      </c>
      <c r="E1251" s="46">
        <v>9</v>
      </c>
      <c r="F1251" s="45" t="s">
        <v>1240</v>
      </c>
      <c r="G1251" s="60">
        <v>44911</v>
      </c>
      <c r="H1251" s="45" t="s">
        <v>1241</v>
      </c>
      <c r="I1251" s="45" t="s">
        <v>2469</v>
      </c>
      <c r="J1251" s="47">
        <v>9</v>
      </c>
    </row>
    <row r="1252" spans="1:10" ht="91.8" x14ac:dyDescent="0.5">
      <c r="A1252" s="45" t="s">
        <v>321</v>
      </c>
      <c r="B1252" s="58">
        <v>36090000639756</v>
      </c>
      <c r="C1252" s="45" t="s">
        <v>2585</v>
      </c>
      <c r="D1252" s="59">
        <v>44551</v>
      </c>
      <c r="E1252" s="46">
        <v>5</v>
      </c>
      <c r="F1252" s="45" t="s">
        <v>1240</v>
      </c>
      <c r="G1252" s="60">
        <v>44918</v>
      </c>
      <c r="H1252" s="45" t="s">
        <v>1241</v>
      </c>
      <c r="I1252" s="45" t="s">
        <v>2586</v>
      </c>
      <c r="J1252" s="47">
        <v>5</v>
      </c>
    </row>
    <row r="1253" spans="1:10" x14ac:dyDescent="0.5">
      <c r="A1253" s="48" t="s">
        <v>232</v>
      </c>
      <c r="B1253" s="48"/>
      <c r="C1253" s="48"/>
      <c r="D1253" s="48"/>
      <c r="E1253" s="48"/>
      <c r="F1253" s="48"/>
      <c r="G1253" s="48"/>
      <c r="H1253" s="48"/>
      <c r="I1253" s="48"/>
      <c r="J1253" s="49">
        <v>150</v>
      </c>
    </row>
    <row r="1257" spans="1:10" ht="10.5" customHeight="1" x14ac:dyDescent="0.5">
      <c r="A1257" s="74" t="s">
        <v>221</v>
      </c>
      <c r="B1257" s="74"/>
      <c r="C1257" s="74"/>
      <c r="D1257" s="74"/>
      <c r="E1257" s="74"/>
      <c r="F1257" s="74"/>
      <c r="G1257" s="74"/>
      <c r="H1257" s="74"/>
      <c r="I1257" s="74"/>
      <c r="J1257" s="74"/>
    </row>
    <row r="1258" spans="1:10" ht="10.5" customHeight="1" x14ac:dyDescent="0.5">
      <c r="A1258" s="73" t="s">
        <v>3664</v>
      </c>
      <c r="B1258" s="73"/>
      <c r="C1258" s="73"/>
      <c r="D1258" s="73"/>
      <c r="E1258" s="73"/>
      <c r="F1258" s="73"/>
      <c r="G1258" s="73"/>
      <c r="H1258" s="73"/>
      <c r="I1258" s="73"/>
      <c r="J1258" s="73"/>
    </row>
    <row r="1260" spans="1:10" ht="30.6" x14ac:dyDescent="0.5">
      <c r="A1260" s="43" t="s">
        <v>283</v>
      </c>
      <c r="B1260" s="43" t="s">
        <v>310</v>
      </c>
      <c r="C1260" s="43" t="s">
        <v>1231</v>
      </c>
      <c r="D1260" s="43" t="s">
        <v>1232</v>
      </c>
      <c r="E1260" s="43" t="s">
        <v>1233</v>
      </c>
      <c r="F1260" s="43" t="s">
        <v>225</v>
      </c>
      <c r="G1260" s="43" t="s">
        <v>1234</v>
      </c>
      <c r="H1260" s="43" t="s">
        <v>1235</v>
      </c>
      <c r="I1260" s="43" t="s">
        <v>1236</v>
      </c>
      <c r="J1260" s="44" t="s">
        <v>1237</v>
      </c>
    </row>
    <row r="1261" spans="1:10" ht="81.599999999999994" x14ac:dyDescent="0.5">
      <c r="A1261" s="72" t="s">
        <v>229</v>
      </c>
      <c r="B1261" s="58">
        <v>31321007010070</v>
      </c>
      <c r="C1261" s="45" t="s">
        <v>2579</v>
      </c>
      <c r="D1261" s="59">
        <v>44516</v>
      </c>
      <c r="E1261" s="46">
        <v>17</v>
      </c>
      <c r="F1261" s="45" t="s">
        <v>1240</v>
      </c>
      <c r="G1261" s="60">
        <v>44883</v>
      </c>
      <c r="H1261" s="45" t="s">
        <v>1241</v>
      </c>
      <c r="I1261" s="45" t="s">
        <v>2656</v>
      </c>
      <c r="J1261" s="47">
        <v>17</v>
      </c>
    </row>
    <row r="1262" spans="1:10" ht="91.8" x14ac:dyDescent="0.5">
      <c r="A1262" s="72"/>
      <c r="B1262" s="58">
        <v>31321007635025</v>
      </c>
      <c r="C1262" s="45" t="s">
        <v>2657</v>
      </c>
      <c r="D1262" s="59">
        <v>44516</v>
      </c>
      <c r="E1262" s="46">
        <v>35</v>
      </c>
      <c r="F1262" s="45" t="s">
        <v>1240</v>
      </c>
      <c r="G1262" s="60">
        <v>44883</v>
      </c>
      <c r="H1262" s="45" t="s">
        <v>1241</v>
      </c>
      <c r="I1262" s="45" t="s">
        <v>2658</v>
      </c>
      <c r="J1262" s="47">
        <v>35</v>
      </c>
    </row>
    <row r="1263" spans="1:10" ht="153" x14ac:dyDescent="0.5">
      <c r="A1263" s="72"/>
      <c r="B1263" s="58">
        <v>31321007654273</v>
      </c>
      <c r="C1263" s="45" t="s">
        <v>2659</v>
      </c>
      <c r="D1263" s="59">
        <v>44516</v>
      </c>
      <c r="E1263" s="46">
        <v>10</v>
      </c>
      <c r="F1263" s="45" t="s">
        <v>1240</v>
      </c>
      <c r="G1263" s="60">
        <v>44883</v>
      </c>
      <c r="H1263" s="45" t="s">
        <v>1241</v>
      </c>
      <c r="I1263" s="45" t="s">
        <v>2660</v>
      </c>
      <c r="J1263" s="47">
        <v>10</v>
      </c>
    </row>
    <row r="1264" spans="1:10" ht="81.599999999999994" x14ac:dyDescent="0.5">
      <c r="A1264" s="72"/>
      <c r="B1264" s="58">
        <v>31321007680476</v>
      </c>
      <c r="C1264" s="45" t="s">
        <v>2661</v>
      </c>
      <c r="D1264" s="59">
        <v>44516</v>
      </c>
      <c r="E1264" s="46">
        <v>40</v>
      </c>
      <c r="F1264" s="45" t="s">
        <v>1240</v>
      </c>
      <c r="G1264" s="60">
        <v>44883</v>
      </c>
      <c r="H1264" s="45" t="s">
        <v>1241</v>
      </c>
      <c r="I1264" s="45" t="s">
        <v>2662</v>
      </c>
      <c r="J1264" s="47">
        <v>40</v>
      </c>
    </row>
    <row r="1265" spans="1:10" ht="91.8" x14ac:dyDescent="0.5">
      <c r="A1265" s="72"/>
      <c r="B1265" s="58">
        <v>31321007694840</v>
      </c>
      <c r="C1265" s="45" t="s">
        <v>2663</v>
      </c>
      <c r="D1265" s="59">
        <v>44516</v>
      </c>
      <c r="E1265" s="46">
        <v>40</v>
      </c>
      <c r="F1265" s="45" t="s">
        <v>1240</v>
      </c>
      <c r="G1265" s="60">
        <v>44883</v>
      </c>
      <c r="H1265" s="45" t="s">
        <v>1241</v>
      </c>
      <c r="I1265" s="45" t="s">
        <v>2664</v>
      </c>
      <c r="J1265" s="47">
        <v>40</v>
      </c>
    </row>
    <row r="1266" spans="1:10" ht="91.8" x14ac:dyDescent="0.5">
      <c r="A1266" s="72"/>
      <c r="B1266" s="58">
        <v>31321007695136</v>
      </c>
      <c r="C1266" s="45" t="s">
        <v>2665</v>
      </c>
      <c r="D1266" s="59">
        <v>44516</v>
      </c>
      <c r="E1266" s="46">
        <v>40</v>
      </c>
      <c r="F1266" s="45" t="s">
        <v>1240</v>
      </c>
      <c r="G1266" s="60">
        <v>44883</v>
      </c>
      <c r="H1266" s="45" t="s">
        <v>1241</v>
      </c>
      <c r="I1266" s="45" t="s">
        <v>2666</v>
      </c>
      <c r="J1266" s="47">
        <v>40</v>
      </c>
    </row>
    <row r="1267" spans="1:10" ht="81.599999999999994" x14ac:dyDescent="0.5">
      <c r="A1267" s="72"/>
      <c r="B1267" s="58">
        <v>31321007757217</v>
      </c>
      <c r="C1267" s="45" t="s">
        <v>2667</v>
      </c>
      <c r="D1267" s="59">
        <v>44516</v>
      </c>
      <c r="E1267" s="46">
        <v>37</v>
      </c>
      <c r="F1267" s="45" t="s">
        <v>1240</v>
      </c>
      <c r="G1267" s="60">
        <v>44883</v>
      </c>
      <c r="H1267" s="45" t="s">
        <v>1241</v>
      </c>
      <c r="I1267" s="45" t="s">
        <v>2668</v>
      </c>
      <c r="J1267" s="47">
        <v>37</v>
      </c>
    </row>
    <row r="1268" spans="1:10" x14ac:dyDescent="0.5">
      <c r="A1268" s="48" t="s">
        <v>232</v>
      </c>
      <c r="B1268" s="48"/>
      <c r="C1268" s="48"/>
      <c r="D1268" s="48"/>
      <c r="E1268" s="48"/>
      <c r="F1268" s="48"/>
      <c r="G1268" s="48"/>
      <c r="H1268" s="48"/>
      <c r="I1268" s="48"/>
      <c r="J1268" s="49">
        <v>219</v>
      </c>
    </row>
    <row r="1272" spans="1:10" ht="10.5" customHeight="1" x14ac:dyDescent="0.5">
      <c r="A1272" s="74" t="s">
        <v>221</v>
      </c>
      <c r="B1272" s="74"/>
      <c r="C1272" s="74"/>
      <c r="D1272" s="74"/>
      <c r="E1272" s="74"/>
      <c r="F1272" s="74"/>
      <c r="G1272" s="74"/>
      <c r="H1272" s="74"/>
      <c r="I1272" s="74"/>
      <c r="J1272" s="74"/>
    </row>
    <row r="1273" spans="1:10" ht="10.5" customHeight="1" x14ac:dyDescent="0.5">
      <c r="A1273" s="73" t="s">
        <v>3665</v>
      </c>
      <c r="B1273" s="73"/>
      <c r="C1273" s="73"/>
      <c r="D1273" s="73"/>
      <c r="E1273" s="73"/>
      <c r="F1273" s="73"/>
      <c r="G1273" s="73"/>
      <c r="H1273" s="73"/>
      <c r="I1273" s="73"/>
      <c r="J1273" s="73"/>
    </row>
    <row r="1275" spans="1:10" ht="30.6" x14ac:dyDescent="0.5">
      <c r="A1275" s="43" t="s">
        <v>283</v>
      </c>
      <c r="B1275" s="43" t="s">
        <v>310</v>
      </c>
      <c r="C1275" s="43" t="s">
        <v>1231</v>
      </c>
      <c r="D1275" s="43" t="s">
        <v>1232</v>
      </c>
      <c r="E1275" s="43" t="s">
        <v>1233</v>
      </c>
      <c r="F1275" s="43" t="s">
        <v>225</v>
      </c>
      <c r="G1275" s="43" t="s">
        <v>1234</v>
      </c>
      <c r="H1275" s="43" t="s">
        <v>1235</v>
      </c>
      <c r="I1275" s="43" t="s">
        <v>1236</v>
      </c>
      <c r="J1275" s="44" t="s">
        <v>1237</v>
      </c>
    </row>
    <row r="1276" spans="1:10" ht="91.8" x14ac:dyDescent="0.5">
      <c r="A1276" s="45" t="s">
        <v>561</v>
      </c>
      <c r="B1276" s="58">
        <v>32990000335590</v>
      </c>
      <c r="C1276" s="45" t="s">
        <v>1806</v>
      </c>
      <c r="D1276" s="59">
        <v>44537</v>
      </c>
      <c r="E1276" s="46">
        <v>7.95</v>
      </c>
      <c r="F1276" s="45" t="s">
        <v>1240</v>
      </c>
      <c r="G1276" s="60">
        <v>44904</v>
      </c>
      <c r="H1276" s="45" t="s">
        <v>1241</v>
      </c>
      <c r="I1276" s="45" t="s">
        <v>1807</v>
      </c>
      <c r="J1276" s="47">
        <v>7.95</v>
      </c>
    </row>
    <row r="1277" spans="1:10" ht="112.2" x14ac:dyDescent="0.5">
      <c r="A1277" s="45" t="s">
        <v>277</v>
      </c>
      <c r="B1277" s="58">
        <v>32990001137417</v>
      </c>
      <c r="C1277" s="45" t="s">
        <v>2349</v>
      </c>
      <c r="D1277" s="59">
        <v>44475</v>
      </c>
      <c r="E1277" s="46">
        <v>24.95</v>
      </c>
      <c r="F1277" s="45" t="s">
        <v>1240</v>
      </c>
      <c r="G1277" s="60">
        <v>44841</v>
      </c>
      <c r="H1277" s="45" t="s">
        <v>1241</v>
      </c>
      <c r="I1277" s="45" t="s">
        <v>2350</v>
      </c>
      <c r="J1277" s="47">
        <v>24.95</v>
      </c>
    </row>
    <row r="1278" spans="1:10" x14ac:dyDescent="0.5">
      <c r="A1278" s="48" t="s">
        <v>232</v>
      </c>
      <c r="B1278" s="48"/>
      <c r="C1278" s="48"/>
      <c r="D1278" s="48"/>
      <c r="E1278" s="48"/>
      <c r="F1278" s="48"/>
      <c r="G1278" s="48"/>
      <c r="H1278" s="48"/>
      <c r="I1278" s="48"/>
      <c r="J1278" s="49">
        <v>32.9</v>
      </c>
    </row>
    <row r="1282" spans="1:10" ht="10.5" customHeight="1" x14ac:dyDescent="0.5">
      <c r="A1282" s="74" t="s">
        <v>221</v>
      </c>
      <c r="B1282" s="74"/>
      <c r="C1282" s="74"/>
      <c r="D1282" s="74"/>
      <c r="E1282" s="74"/>
      <c r="F1282" s="74"/>
      <c r="G1282" s="74"/>
      <c r="H1282" s="74"/>
      <c r="I1282" s="74"/>
      <c r="J1282" s="74"/>
    </row>
    <row r="1283" spans="1:10" ht="10.5" customHeight="1" x14ac:dyDescent="0.5">
      <c r="A1283" s="73" t="s">
        <v>3666</v>
      </c>
      <c r="B1283" s="73"/>
      <c r="C1283" s="73"/>
      <c r="D1283" s="73"/>
      <c r="E1283" s="73"/>
      <c r="F1283" s="73"/>
      <c r="G1283" s="73"/>
      <c r="H1283" s="73"/>
      <c r="I1283" s="73"/>
      <c r="J1283" s="73"/>
    </row>
    <row r="1285" spans="1:10" ht="30.6" x14ac:dyDescent="0.5">
      <c r="A1285" s="43" t="s">
        <v>283</v>
      </c>
      <c r="B1285" s="43" t="s">
        <v>310</v>
      </c>
      <c r="C1285" s="43" t="s">
        <v>1231</v>
      </c>
      <c r="D1285" s="43" t="s">
        <v>1232</v>
      </c>
      <c r="E1285" s="43" t="s">
        <v>1233</v>
      </c>
      <c r="F1285" s="43" t="s">
        <v>225</v>
      </c>
      <c r="G1285" s="43" t="s">
        <v>1234</v>
      </c>
      <c r="H1285" s="43" t="s">
        <v>1235</v>
      </c>
      <c r="I1285" s="43" t="s">
        <v>1236</v>
      </c>
      <c r="J1285" s="44" t="s">
        <v>1237</v>
      </c>
    </row>
    <row r="1286" spans="1:10" ht="81.599999999999994" x14ac:dyDescent="0.5">
      <c r="A1286" s="45" t="s">
        <v>244</v>
      </c>
      <c r="B1286" s="58">
        <v>31308003788189</v>
      </c>
      <c r="C1286" s="45" t="s">
        <v>1588</v>
      </c>
      <c r="D1286" s="59">
        <v>44519</v>
      </c>
      <c r="E1286" s="46">
        <v>11</v>
      </c>
      <c r="F1286" s="45" t="s">
        <v>1240</v>
      </c>
      <c r="G1286" s="60">
        <v>44890</v>
      </c>
      <c r="H1286" s="45" t="s">
        <v>1419</v>
      </c>
      <c r="I1286" s="45" t="s">
        <v>1589</v>
      </c>
      <c r="J1286" s="47">
        <v>11</v>
      </c>
    </row>
    <row r="1287" spans="1:10" ht="91.8" x14ac:dyDescent="0.5">
      <c r="A1287" s="45" t="s">
        <v>567</v>
      </c>
      <c r="B1287" s="58">
        <v>31308003089687</v>
      </c>
      <c r="C1287" s="45" t="s">
        <v>1954</v>
      </c>
      <c r="D1287" s="59">
        <v>44542</v>
      </c>
      <c r="E1287" s="46">
        <v>15</v>
      </c>
      <c r="F1287" s="45" t="s">
        <v>1240</v>
      </c>
      <c r="G1287" s="60">
        <v>44911</v>
      </c>
      <c r="H1287" s="45" t="s">
        <v>1419</v>
      </c>
      <c r="I1287" s="45" t="s">
        <v>1955</v>
      </c>
      <c r="J1287" s="47">
        <v>15</v>
      </c>
    </row>
    <row r="1288" spans="1:10" ht="102" x14ac:dyDescent="0.5">
      <c r="A1288" s="45" t="s">
        <v>444</v>
      </c>
      <c r="B1288" s="58">
        <v>31308003585544</v>
      </c>
      <c r="C1288" s="45" t="s">
        <v>2239</v>
      </c>
      <c r="D1288" s="59">
        <v>44516</v>
      </c>
      <c r="E1288" s="46">
        <v>14</v>
      </c>
      <c r="F1288" s="45" t="s">
        <v>1240</v>
      </c>
      <c r="G1288" s="60">
        <v>44883</v>
      </c>
      <c r="H1288" s="45" t="s">
        <v>1460</v>
      </c>
      <c r="I1288" s="45" t="s">
        <v>2240</v>
      </c>
      <c r="J1288" s="47">
        <v>14</v>
      </c>
    </row>
    <row r="1289" spans="1:10" ht="91.8" x14ac:dyDescent="0.5">
      <c r="A1289" s="72" t="s">
        <v>277</v>
      </c>
      <c r="B1289" s="58">
        <v>31308003552965</v>
      </c>
      <c r="C1289" s="45" t="s">
        <v>2351</v>
      </c>
      <c r="D1289" s="59">
        <v>44477</v>
      </c>
      <c r="E1289" s="46">
        <v>15</v>
      </c>
      <c r="F1289" s="45" t="s">
        <v>1240</v>
      </c>
      <c r="G1289" s="60">
        <v>44848</v>
      </c>
      <c r="H1289" s="45" t="s">
        <v>1419</v>
      </c>
      <c r="I1289" s="45" t="s">
        <v>2352</v>
      </c>
      <c r="J1289" s="47">
        <v>15</v>
      </c>
    </row>
    <row r="1290" spans="1:10" ht="102" x14ac:dyDescent="0.5">
      <c r="A1290" s="72"/>
      <c r="B1290" s="58">
        <v>31308002084390</v>
      </c>
      <c r="C1290" s="45" t="s">
        <v>2276</v>
      </c>
      <c r="D1290" s="59">
        <v>44473</v>
      </c>
      <c r="E1290" s="46">
        <v>20</v>
      </c>
      <c r="F1290" s="45" t="s">
        <v>1240</v>
      </c>
      <c r="G1290" s="60">
        <v>44841</v>
      </c>
      <c r="H1290" s="45" t="s">
        <v>1419</v>
      </c>
      <c r="I1290" s="45" t="s">
        <v>2353</v>
      </c>
      <c r="J1290" s="47">
        <v>20</v>
      </c>
    </row>
    <row r="1291" spans="1:10" ht="91.8" x14ac:dyDescent="0.5">
      <c r="A1291" s="45" t="s">
        <v>3099</v>
      </c>
      <c r="B1291" s="58">
        <v>31308003732120</v>
      </c>
      <c r="C1291" s="45" t="s">
        <v>2625</v>
      </c>
      <c r="D1291" s="59">
        <v>44496</v>
      </c>
      <c r="E1291" s="46">
        <v>30</v>
      </c>
      <c r="F1291" s="45" t="s">
        <v>1240</v>
      </c>
      <c r="G1291" s="60">
        <v>44862</v>
      </c>
      <c r="H1291" s="45" t="s">
        <v>1555</v>
      </c>
      <c r="I1291" s="45" t="s">
        <v>2626</v>
      </c>
      <c r="J1291" s="47">
        <v>30</v>
      </c>
    </row>
    <row r="1292" spans="1:10" x14ac:dyDescent="0.5">
      <c r="A1292" s="48" t="s">
        <v>232</v>
      </c>
      <c r="B1292" s="48"/>
      <c r="C1292" s="48"/>
      <c r="D1292" s="48"/>
      <c r="E1292" s="48"/>
      <c r="F1292" s="48"/>
      <c r="G1292" s="48"/>
      <c r="H1292" s="48"/>
      <c r="I1292" s="48"/>
      <c r="J1292" s="49">
        <v>105</v>
      </c>
    </row>
    <row r="1296" spans="1:10" ht="10.5" customHeight="1" x14ac:dyDescent="0.5">
      <c r="A1296" s="74" t="s">
        <v>221</v>
      </c>
      <c r="B1296" s="74"/>
      <c r="C1296" s="74"/>
      <c r="D1296" s="74"/>
      <c r="E1296" s="74"/>
      <c r="F1296" s="74"/>
      <c r="G1296" s="74"/>
      <c r="H1296" s="74"/>
      <c r="I1296" s="74"/>
      <c r="J1296" s="74"/>
    </row>
    <row r="1297" spans="1:10" ht="10.5" customHeight="1" x14ac:dyDescent="0.5">
      <c r="A1297" s="73" t="s">
        <v>3667</v>
      </c>
      <c r="B1297" s="73"/>
      <c r="C1297" s="73"/>
      <c r="D1297" s="73"/>
      <c r="E1297" s="73"/>
      <c r="F1297" s="73"/>
      <c r="G1297" s="73"/>
      <c r="H1297" s="73"/>
      <c r="I1297" s="73"/>
      <c r="J1297" s="73"/>
    </row>
    <row r="1299" spans="1:10" ht="30.6" x14ac:dyDescent="0.5">
      <c r="A1299" s="43" t="s">
        <v>283</v>
      </c>
      <c r="B1299" s="43" t="s">
        <v>310</v>
      </c>
      <c r="C1299" s="43" t="s">
        <v>1231</v>
      </c>
      <c r="D1299" s="43" t="s">
        <v>1232</v>
      </c>
      <c r="E1299" s="43" t="s">
        <v>1233</v>
      </c>
      <c r="F1299" s="43" t="s">
        <v>225</v>
      </c>
      <c r="G1299" s="43" t="s">
        <v>1234</v>
      </c>
      <c r="H1299" s="43" t="s">
        <v>1235</v>
      </c>
      <c r="I1299" s="43" t="s">
        <v>1236</v>
      </c>
      <c r="J1299" s="44" t="s">
        <v>1237</v>
      </c>
    </row>
    <row r="1300" spans="1:10" ht="81.599999999999994" x14ac:dyDescent="0.5">
      <c r="A1300" s="72" t="s">
        <v>519</v>
      </c>
      <c r="B1300" s="58">
        <v>31321005360519</v>
      </c>
      <c r="C1300" s="45" t="s">
        <v>1250</v>
      </c>
      <c r="D1300" s="59">
        <v>44529</v>
      </c>
      <c r="E1300" s="46">
        <v>28</v>
      </c>
      <c r="F1300" s="45" t="s">
        <v>1240</v>
      </c>
      <c r="G1300" s="60">
        <v>44897</v>
      </c>
      <c r="H1300" s="45" t="s">
        <v>1241</v>
      </c>
      <c r="I1300" s="45" t="s">
        <v>1251</v>
      </c>
      <c r="J1300" s="47">
        <v>28</v>
      </c>
    </row>
    <row r="1301" spans="1:10" ht="102" x14ac:dyDescent="0.5">
      <c r="A1301" s="72"/>
      <c r="B1301" s="58">
        <v>31321007001822</v>
      </c>
      <c r="C1301" s="45" t="s">
        <v>1252</v>
      </c>
      <c r="D1301" s="59">
        <v>44529</v>
      </c>
      <c r="E1301" s="46">
        <v>19</v>
      </c>
      <c r="F1301" s="45" t="s">
        <v>1240</v>
      </c>
      <c r="G1301" s="60">
        <v>44897</v>
      </c>
      <c r="H1301" s="45" t="s">
        <v>1241</v>
      </c>
      <c r="I1301" s="45" t="s">
        <v>1253</v>
      </c>
      <c r="J1301" s="47">
        <v>19</v>
      </c>
    </row>
    <row r="1302" spans="1:10" ht="102" x14ac:dyDescent="0.5">
      <c r="A1302" s="72"/>
      <c r="B1302" s="58">
        <v>31321007056032</v>
      </c>
      <c r="C1302" s="45" t="s">
        <v>1254</v>
      </c>
      <c r="D1302" s="59">
        <v>44529</v>
      </c>
      <c r="E1302" s="46">
        <v>11</v>
      </c>
      <c r="F1302" s="45" t="s">
        <v>1240</v>
      </c>
      <c r="G1302" s="60">
        <v>44897</v>
      </c>
      <c r="H1302" s="45" t="s">
        <v>1241</v>
      </c>
      <c r="I1302" s="45" t="s">
        <v>1255</v>
      </c>
      <c r="J1302" s="47">
        <v>11</v>
      </c>
    </row>
    <row r="1303" spans="1:10" ht="91.8" x14ac:dyDescent="0.5">
      <c r="A1303" s="72"/>
      <c r="B1303" s="58">
        <v>31321007521316</v>
      </c>
      <c r="C1303" s="45" t="s">
        <v>1256</v>
      </c>
      <c r="D1303" s="59">
        <v>44529</v>
      </c>
      <c r="E1303" s="46">
        <v>13</v>
      </c>
      <c r="F1303" s="45" t="s">
        <v>1240</v>
      </c>
      <c r="G1303" s="60">
        <v>44897</v>
      </c>
      <c r="H1303" s="45" t="s">
        <v>1241</v>
      </c>
      <c r="I1303" s="45" t="s">
        <v>1257</v>
      </c>
      <c r="J1303" s="47">
        <v>13</v>
      </c>
    </row>
    <row r="1304" spans="1:10" ht="102" x14ac:dyDescent="0.5">
      <c r="A1304" s="72"/>
      <c r="B1304" s="58">
        <v>31321007879078</v>
      </c>
      <c r="C1304" s="45" t="s">
        <v>1258</v>
      </c>
      <c r="D1304" s="59">
        <v>44529</v>
      </c>
      <c r="E1304" s="46">
        <v>28</v>
      </c>
      <c r="F1304" s="45" t="s">
        <v>1240</v>
      </c>
      <c r="G1304" s="60">
        <v>44897</v>
      </c>
      <c r="H1304" s="45" t="s">
        <v>1241</v>
      </c>
      <c r="I1304" s="45" t="s">
        <v>1259</v>
      </c>
      <c r="J1304" s="47">
        <v>28</v>
      </c>
    </row>
    <row r="1305" spans="1:10" ht="81.599999999999994" x14ac:dyDescent="0.5">
      <c r="A1305" s="45" t="s">
        <v>473</v>
      </c>
      <c r="B1305" s="58">
        <v>31321008041082</v>
      </c>
      <c r="C1305" s="45" t="s">
        <v>1379</v>
      </c>
      <c r="D1305" s="59">
        <v>44497</v>
      </c>
      <c r="E1305" s="46">
        <v>38</v>
      </c>
      <c r="F1305" s="45" t="s">
        <v>1240</v>
      </c>
      <c r="G1305" s="60">
        <v>44862</v>
      </c>
      <c r="H1305" s="45" t="s">
        <v>1380</v>
      </c>
      <c r="I1305" s="45" t="s">
        <v>1381</v>
      </c>
      <c r="J1305" s="47">
        <v>38</v>
      </c>
    </row>
    <row r="1306" spans="1:10" ht="102" x14ac:dyDescent="0.5">
      <c r="A1306" s="45" t="s">
        <v>1140</v>
      </c>
      <c r="B1306" s="58">
        <v>31321006805827</v>
      </c>
      <c r="C1306" s="45" t="s">
        <v>1523</v>
      </c>
      <c r="D1306" s="59">
        <v>44501</v>
      </c>
      <c r="E1306" s="46">
        <v>15</v>
      </c>
      <c r="F1306" s="45" t="s">
        <v>1240</v>
      </c>
      <c r="G1306" s="60">
        <v>44869</v>
      </c>
      <c r="H1306" s="45" t="s">
        <v>1241</v>
      </c>
      <c r="I1306" s="45" t="s">
        <v>1524</v>
      </c>
      <c r="J1306" s="47">
        <v>15</v>
      </c>
    </row>
    <row r="1307" spans="1:10" ht="112.2" x14ac:dyDescent="0.5">
      <c r="A1307" s="72" t="s">
        <v>397</v>
      </c>
      <c r="B1307" s="58">
        <v>31321006789393</v>
      </c>
      <c r="C1307" s="45" t="s">
        <v>1735</v>
      </c>
      <c r="D1307" s="59">
        <v>44504</v>
      </c>
      <c r="E1307" s="46">
        <v>10</v>
      </c>
      <c r="F1307" s="45" t="s">
        <v>1240</v>
      </c>
      <c r="G1307" s="60">
        <v>44869</v>
      </c>
      <c r="H1307" s="45" t="s">
        <v>1241</v>
      </c>
      <c r="I1307" s="45" t="s">
        <v>1736</v>
      </c>
      <c r="J1307" s="47">
        <v>10</v>
      </c>
    </row>
    <row r="1308" spans="1:10" ht="112.2" x14ac:dyDescent="0.5">
      <c r="A1308" s="72"/>
      <c r="B1308" s="58">
        <v>31321007243275</v>
      </c>
      <c r="C1308" s="45" t="s">
        <v>1737</v>
      </c>
      <c r="D1308" s="59">
        <v>44547</v>
      </c>
      <c r="E1308" s="46">
        <v>13</v>
      </c>
      <c r="F1308" s="45" t="s">
        <v>1240</v>
      </c>
      <c r="G1308" s="60">
        <v>44918</v>
      </c>
      <c r="H1308" s="45" t="s">
        <v>1241</v>
      </c>
      <c r="I1308" s="45" t="s">
        <v>1738</v>
      </c>
      <c r="J1308" s="47">
        <v>13</v>
      </c>
    </row>
    <row r="1309" spans="1:10" ht="81.599999999999994" x14ac:dyDescent="0.5">
      <c r="A1309" s="45" t="s">
        <v>277</v>
      </c>
      <c r="B1309" s="58">
        <v>31321007797759</v>
      </c>
      <c r="C1309" s="45" t="s">
        <v>2354</v>
      </c>
      <c r="D1309" s="59">
        <v>44518</v>
      </c>
      <c r="E1309" s="46">
        <v>8</v>
      </c>
      <c r="F1309" s="45" t="s">
        <v>1240</v>
      </c>
      <c r="G1309" s="60">
        <v>44883</v>
      </c>
      <c r="H1309" s="45" t="s">
        <v>1241</v>
      </c>
      <c r="I1309" s="45" t="s">
        <v>2355</v>
      </c>
      <c r="J1309" s="47">
        <v>8</v>
      </c>
    </row>
    <row r="1310" spans="1:10" ht="81.599999999999994" x14ac:dyDescent="0.5">
      <c r="A1310" s="45" t="s">
        <v>3587</v>
      </c>
      <c r="B1310" s="58">
        <v>31321007606992</v>
      </c>
      <c r="C1310" s="45" t="s">
        <v>2536</v>
      </c>
      <c r="D1310" s="59">
        <v>44516</v>
      </c>
      <c r="E1310" s="46">
        <v>17</v>
      </c>
      <c r="F1310" s="45" t="s">
        <v>1240</v>
      </c>
      <c r="G1310" s="60">
        <v>44883</v>
      </c>
      <c r="H1310" s="45" t="s">
        <v>1241</v>
      </c>
      <c r="I1310" s="45" t="s">
        <v>2537</v>
      </c>
      <c r="J1310" s="47">
        <v>17</v>
      </c>
    </row>
    <row r="1311" spans="1:10" ht="102" x14ac:dyDescent="0.5">
      <c r="A1311" s="72" t="s">
        <v>321</v>
      </c>
      <c r="B1311" s="58">
        <v>31321007798245</v>
      </c>
      <c r="C1311" s="45" t="s">
        <v>2587</v>
      </c>
      <c r="D1311" s="59">
        <v>44556</v>
      </c>
      <c r="E1311" s="46">
        <v>10</v>
      </c>
      <c r="F1311" s="45" t="s">
        <v>1240</v>
      </c>
      <c r="G1311" s="60">
        <v>44925</v>
      </c>
      <c r="H1311" s="45" t="s">
        <v>1241</v>
      </c>
      <c r="I1311" s="45" t="s">
        <v>2588</v>
      </c>
      <c r="J1311" s="47">
        <v>10</v>
      </c>
    </row>
    <row r="1312" spans="1:10" ht="91.8" x14ac:dyDescent="0.5">
      <c r="A1312" s="72"/>
      <c r="B1312" s="58">
        <v>31321002498544</v>
      </c>
      <c r="C1312" s="45" t="s">
        <v>2589</v>
      </c>
      <c r="D1312" s="59">
        <v>44551</v>
      </c>
      <c r="E1312" s="46">
        <v>14</v>
      </c>
      <c r="F1312" s="45" t="s">
        <v>1240</v>
      </c>
      <c r="G1312" s="60">
        <v>44918</v>
      </c>
      <c r="H1312" s="45" t="s">
        <v>1241</v>
      </c>
      <c r="I1312" s="45" t="s">
        <v>2590</v>
      </c>
      <c r="J1312" s="47">
        <v>14</v>
      </c>
    </row>
    <row r="1313" spans="1:10" ht="102" x14ac:dyDescent="0.5">
      <c r="A1313" s="45" t="s">
        <v>450</v>
      </c>
      <c r="B1313" s="58">
        <v>31321006872710</v>
      </c>
      <c r="C1313" s="45" t="s">
        <v>1733</v>
      </c>
      <c r="D1313" s="59">
        <v>44501</v>
      </c>
      <c r="E1313" s="46">
        <v>25</v>
      </c>
      <c r="F1313" s="45" t="s">
        <v>1240</v>
      </c>
      <c r="G1313" s="60">
        <v>44869</v>
      </c>
      <c r="H1313" s="45" t="s">
        <v>1241</v>
      </c>
      <c r="I1313" s="45" t="s">
        <v>2762</v>
      </c>
      <c r="J1313" s="47">
        <v>25</v>
      </c>
    </row>
    <row r="1314" spans="1:10" x14ac:dyDescent="0.5">
      <c r="A1314" s="48" t="s">
        <v>232</v>
      </c>
      <c r="B1314" s="48"/>
      <c r="C1314" s="48"/>
      <c r="D1314" s="48"/>
      <c r="E1314" s="48"/>
      <c r="F1314" s="48"/>
      <c r="G1314" s="48"/>
      <c r="H1314" s="48"/>
      <c r="I1314" s="48"/>
      <c r="J1314" s="49">
        <v>249</v>
      </c>
    </row>
    <row r="1318" spans="1:10" ht="10.5" customHeight="1" x14ac:dyDescent="0.5">
      <c r="A1318" s="74" t="s">
        <v>221</v>
      </c>
      <c r="B1318" s="74"/>
      <c r="C1318" s="74"/>
      <c r="D1318" s="74"/>
      <c r="E1318" s="74"/>
      <c r="F1318" s="74"/>
      <c r="G1318" s="74"/>
      <c r="H1318" s="74"/>
      <c r="I1318" s="74"/>
      <c r="J1318" s="74"/>
    </row>
    <row r="1319" spans="1:10" ht="10.5" customHeight="1" x14ac:dyDescent="0.5">
      <c r="A1319" s="73" t="s">
        <v>3668</v>
      </c>
      <c r="B1319" s="73"/>
      <c r="C1319" s="73"/>
      <c r="D1319" s="73"/>
      <c r="E1319" s="73"/>
      <c r="F1319" s="73"/>
      <c r="G1319" s="73"/>
      <c r="H1319" s="73"/>
      <c r="I1319" s="73"/>
      <c r="J1319" s="73"/>
    </row>
    <row r="1321" spans="1:10" ht="30.6" x14ac:dyDescent="0.5">
      <c r="A1321" s="43" t="s">
        <v>283</v>
      </c>
      <c r="B1321" s="43" t="s">
        <v>310</v>
      </c>
      <c r="C1321" s="43" t="s">
        <v>1231</v>
      </c>
      <c r="D1321" s="43" t="s">
        <v>1232</v>
      </c>
      <c r="E1321" s="43" t="s">
        <v>1233</v>
      </c>
      <c r="F1321" s="43" t="s">
        <v>225</v>
      </c>
      <c r="G1321" s="43" t="s">
        <v>1234</v>
      </c>
      <c r="H1321" s="43" t="s">
        <v>1235</v>
      </c>
      <c r="I1321" s="43" t="s">
        <v>1236</v>
      </c>
      <c r="J1321" s="44" t="s">
        <v>1237</v>
      </c>
    </row>
    <row r="1322" spans="1:10" ht="81.599999999999994" x14ac:dyDescent="0.5">
      <c r="A1322" s="72" t="s">
        <v>245</v>
      </c>
      <c r="B1322" s="58">
        <v>32752005135213</v>
      </c>
      <c r="C1322" s="45" t="s">
        <v>1857</v>
      </c>
      <c r="D1322" s="59">
        <v>44557</v>
      </c>
      <c r="E1322" s="46">
        <v>34.99</v>
      </c>
      <c r="F1322" s="45" t="s">
        <v>1240</v>
      </c>
      <c r="G1322" s="60">
        <v>44925</v>
      </c>
      <c r="H1322" s="45" t="s">
        <v>1555</v>
      </c>
      <c r="I1322" s="45" t="s">
        <v>1858</v>
      </c>
      <c r="J1322" s="47">
        <v>34.99</v>
      </c>
    </row>
    <row r="1323" spans="1:10" ht="91.8" x14ac:dyDescent="0.5">
      <c r="A1323" s="72"/>
      <c r="B1323" s="58">
        <v>32752005151764</v>
      </c>
      <c r="C1323" s="45" t="s">
        <v>1859</v>
      </c>
      <c r="D1323" s="59">
        <v>44557</v>
      </c>
      <c r="E1323" s="46">
        <v>79.989999999999995</v>
      </c>
      <c r="F1323" s="45" t="s">
        <v>1240</v>
      </c>
      <c r="G1323" s="60">
        <v>44925</v>
      </c>
      <c r="H1323" s="45" t="s">
        <v>1555</v>
      </c>
      <c r="I1323" s="45" t="s">
        <v>1860</v>
      </c>
      <c r="J1323" s="47">
        <v>79.989999999999995</v>
      </c>
    </row>
    <row r="1324" spans="1:10" ht="102" x14ac:dyDescent="0.5">
      <c r="A1324" s="72"/>
      <c r="B1324" s="58">
        <v>32752005163389</v>
      </c>
      <c r="C1324" s="45" t="s">
        <v>1861</v>
      </c>
      <c r="D1324" s="59">
        <v>44557</v>
      </c>
      <c r="E1324" s="46">
        <v>59.99</v>
      </c>
      <c r="F1324" s="45" t="s">
        <v>1240</v>
      </c>
      <c r="G1324" s="60">
        <v>44925</v>
      </c>
      <c r="H1324" s="45" t="s">
        <v>1555</v>
      </c>
      <c r="I1324" s="45" t="s">
        <v>1862</v>
      </c>
      <c r="J1324" s="47">
        <v>59.99</v>
      </c>
    </row>
    <row r="1325" spans="1:10" ht="91.8" x14ac:dyDescent="0.5">
      <c r="A1325" s="72"/>
      <c r="B1325" s="58">
        <v>32752005454341</v>
      </c>
      <c r="C1325" s="45" t="s">
        <v>1863</v>
      </c>
      <c r="D1325" s="59">
        <v>44557</v>
      </c>
      <c r="E1325" s="46">
        <v>59.99</v>
      </c>
      <c r="F1325" s="45" t="s">
        <v>1240</v>
      </c>
      <c r="G1325" s="60">
        <v>44925</v>
      </c>
      <c r="H1325" s="45" t="s">
        <v>1555</v>
      </c>
      <c r="I1325" s="45" t="s">
        <v>1864</v>
      </c>
      <c r="J1325" s="47">
        <v>59.99</v>
      </c>
    </row>
    <row r="1326" spans="1:10" ht="102" x14ac:dyDescent="0.5">
      <c r="A1326" s="72"/>
      <c r="B1326" s="58">
        <v>32752005457724</v>
      </c>
      <c r="C1326" s="45" t="s">
        <v>1865</v>
      </c>
      <c r="D1326" s="59">
        <v>44557</v>
      </c>
      <c r="E1326" s="46">
        <v>59.99</v>
      </c>
      <c r="F1326" s="45" t="s">
        <v>1240</v>
      </c>
      <c r="G1326" s="60">
        <v>44925</v>
      </c>
      <c r="H1326" s="45" t="s">
        <v>1555</v>
      </c>
      <c r="I1326" s="45" t="s">
        <v>1866</v>
      </c>
      <c r="J1326" s="47">
        <v>59.99</v>
      </c>
    </row>
    <row r="1327" spans="1:10" ht="122.4" x14ac:dyDescent="0.5">
      <c r="A1327" s="72"/>
      <c r="B1327" s="58">
        <v>32752005159551</v>
      </c>
      <c r="C1327" s="45" t="s">
        <v>1867</v>
      </c>
      <c r="D1327" s="59">
        <v>44501</v>
      </c>
      <c r="E1327" s="46">
        <v>6.99</v>
      </c>
      <c r="F1327" s="45" t="s">
        <v>1240</v>
      </c>
      <c r="G1327" s="60">
        <v>44869</v>
      </c>
      <c r="H1327" s="45" t="s">
        <v>1241</v>
      </c>
      <c r="I1327" s="45" t="s">
        <v>1868</v>
      </c>
      <c r="J1327" s="47">
        <v>6.99</v>
      </c>
    </row>
    <row r="1328" spans="1:10" ht="91.8" x14ac:dyDescent="0.5">
      <c r="A1328" s="72"/>
      <c r="B1328" s="58">
        <v>32752005225642</v>
      </c>
      <c r="C1328" s="45" t="s">
        <v>1869</v>
      </c>
      <c r="D1328" s="59">
        <v>44501</v>
      </c>
      <c r="E1328" s="46">
        <v>9.9499999999999993</v>
      </c>
      <c r="F1328" s="45" t="s">
        <v>1240</v>
      </c>
      <c r="G1328" s="60">
        <v>44869</v>
      </c>
      <c r="H1328" s="45" t="s">
        <v>1241</v>
      </c>
      <c r="I1328" s="45" t="s">
        <v>1870</v>
      </c>
      <c r="J1328" s="47">
        <v>9.9499999999999993</v>
      </c>
    </row>
    <row r="1329" spans="1:10" ht="91.8" x14ac:dyDescent="0.5">
      <c r="A1329" s="72"/>
      <c r="B1329" s="58">
        <v>32752005256852</v>
      </c>
      <c r="C1329" s="45" t="s">
        <v>1871</v>
      </c>
      <c r="D1329" s="59">
        <v>44501</v>
      </c>
      <c r="E1329" s="46">
        <v>13.95</v>
      </c>
      <c r="F1329" s="45" t="s">
        <v>1240</v>
      </c>
      <c r="G1329" s="60">
        <v>44869</v>
      </c>
      <c r="H1329" s="45" t="s">
        <v>1241</v>
      </c>
      <c r="I1329" s="45" t="s">
        <v>1872</v>
      </c>
      <c r="J1329" s="47">
        <v>13.95</v>
      </c>
    </row>
    <row r="1330" spans="1:10" ht="91.8" x14ac:dyDescent="0.5">
      <c r="A1330" s="72"/>
      <c r="B1330" s="58">
        <v>32752005316599</v>
      </c>
      <c r="C1330" s="45" t="s">
        <v>1873</v>
      </c>
      <c r="D1330" s="59">
        <v>44501</v>
      </c>
      <c r="E1330" s="46">
        <v>11.1</v>
      </c>
      <c r="F1330" s="45" t="s">
        <v>1240</v>
      </c>
      <c r="G1330" s="60">
        <v>44869</v>
      </c>
      <c r="H1330" s="45" t="s">
        <v>1241</v>
      </c>
      <c r="I1330" s="45" t="s">
        <v>1874</v>
      </c>
      <c r="J1330" s="47">
        <v>11.1</v>
      </c>
    </row>
    <row r="1331" spans="1:10" ht="91.8" x14ac:dyDescent="0.5">
      <c r="A1331" s="72"/>
      <c r="B1331" s="58">
        <v>32752005476062</v>
      </c>
      <c r="C1331" s="45" t="s">
        <v>1875</v>
      </c>
      <c r="D1331" s="59">
        <v>44480</v>
      </c>
      <c r="E1331" s="46">
        <v>9.99</v>
      </c>
      <c r="F1331" s="45" t="s">
        <v>1240</v>
      </c>
      <c r="G1331" s="60">
        <v>44848</v>
      </c>
      <c r="H1331" s="45" t="s">
        <v>1241</v>
      </c>
      <c r="I1331" s="45" t="s">
        <v>1876</v>
      </c>
      <c r="J1331" s="47">
        <v>9.99</v>
      </c>
    </row>
    <row r="1332" spans="1:10" ht="91.8" x14ac:dyDescent="0.5">
      <c r="A1332" s="45" t="s">
        <v>933</v>
      </c>
      <c r="B1332" s="58">
        <v>32752004187629</v>
      </c>
      <c r="C1332" s="45" t="s">
        <v>2779</v>
      </c>
      <c r="D1332" s="59">
        <v>44488</v>
      </c>
      <c r="E1332" s="46">
        <v>24.99</v>
      </c>
      <c r="F1332" s="45" t="s">
        <v>1240</v>
      </c>
      <c r="G1332" s="60">
        <v>44855</v>
      </c>
      <c r="H1332" s="45" t="s">
        <v>1241</v>
      </c>
      <c r="I1332" s="45" t="s">
        <v>2780</v>
      </c>
      <c r="J1332" s="47">
        <v>24.99</v>
      </c>
    </row>
    <row r="1333" spans="1:10" x14ac:dyDescent="0.5">
      <c r="A1333" s="48" t="s">
        <v>232</v>
      </c>
      <c r="B1333" s="48"/>
      <c r="C1333" s="48"/>
      <c r="D1333" s="48"/>
      <c r="E1333" s="48"/>
      <c r="F1333" s="48"/>
      <c r="G1333" s="48"/>
      <c r="H1333" s="48"/>
      <c r="I1333" s="48"/>
      <c r="J1333" s="49">
        <v>371.92</v>
      </c>
    </row>
    <row r="1337" spans="1:10" ht="10.5" customHeight="1" x14ac:dyDescent="0.5">
      <c r="A1337" s="74" t="s">
        <v>221</v>
      </c>
      <c r="B1337" s="74"/>
      <c r="C1337" s="74"/>
      <c r="D1337" s="74"/>
      <c r="E1337" s="74"/>
      <c r="F1337" s="74"/>
      <c r="G1337" s="74"/>
      <c r="H1337" s="74"/>
      <c r="I1337" s="74"/>
      <c r="J1337" s="74"/>
    </row>
    <row r="1338" spans="1:10" ht="10.5" customHeight="1" x14ac:dyDescent="0.5">
      <c r="A1338" s="73" t="s">
        <v>3669</v>
      </c>
      <c r="B1338" s="73"/>
      <c r="C1338" s="73"/>
      <c r="D1338" s="73"/>
      <c r="E1338" s="73"/>
      <c r="F1338" s="73"/>
      <c r="G1338" s="73"/>
      <c r="H1338" s="73"/>
      <c r="I1338" s="73"/>
      <c r="J1338" s="73"/>
    </row>
    <row r="1340" spans="1:10" ht="30.6" x14ac:dyDescent="0.5">
      <c r="A1340" s="43" t="s">
        <v>283</v>
      </c>
      <c r="B1340" s="43" t="s">
        <v>310</v>
      </c>
      <c r="C1340" s="43" t="s">
        <v>1231</v>
      </c>
      <c r="D1340" s="43" t="s">
        <v>1232</v>
      </c>
      <c r="E1340" s="43" t="s">
        <v>1233</v>
      </c>
      <c r="F1340" s="43" t="s">
        <v>225</v>
      </c>
      <c r="G1340" s="43" t="s">
        <v>1234</v>
      </c>
      <c r="H1340" s="43" t="s">
        <v>1235</v>
      </c>
      <c r="I1340" s="43" t="s">
        <v>1236</v>
      </c>
      <c r="J1340" s="44" t="s">
        <v>1237</v>
      </c>
    </row>
    <row r="1341" spans="1:10" ht="91.8" x14ac:dyDescent="0.5">
      <c r="A1341" s="45" t="s">
        <v>321</v>
      </c>
      <c r="B1341" s="58">
        <v>36653002865982</v>
      </c>
      <c r="C1341" s="45" t="s">
        <v>2592</v>
      </c>
      <c r="D1341" s="59">
        <v>44498</v>
      </c>
      <c r="E1341" s="46">
        <v>16.95</v>
      </c>
      <c r="F1341" s="45" t="s">
        <v>1240</v>
      </c>
      <c r="G1341" s="60">
        <v>44869</v>
      </c>
      <c r="H1341" s="45" t="s">
        <v>2593</v>
      </c>
      <c r="I1341" s="45" t="s">
        <v>2594</v>
      </c>
      <c r="J1341" s="47">
        <v>16.95</v>
      </c>
    </row>
    <row r="1342" spans="1:10" x14ac:dyDescent="0.5">
      <c r="A1342" s="48" t="s">
        <v>232</v>
      </c>
      <c r="B1342" s="48"/>
      <c r="C1342" s="48"/>
      <c r="D1342" s="48"/>
      <c r="E1342" s="48"/>
      <c r="F1342" s="48"/>
      <c r="G1342" s="48"/>
      <c r="H1342" s="48"/>
      <c r="I1342" s="48"/>
      <c r="J1342" s="49">
        <v>16.95</v>
      </c>
    </row>
    <row r="1346" spans="1:10" ht="10.5" customHeight="1" x14ac:dyDescent="0.5">
      <c r="A1346" s="74" t="s">
        <v>221</v>
      </c>
      <c r="B1346" s="74"/>
      <c r="C1346" s="74"/>
      <c r="D1346" s="74"/>
      <c r="E1346" s="74"/>
      <c r="F1346" s="74"/>
      <c r="G1346" s="74"/>
      <c r="H1346" s="74"/>
      <c r="I1346" s="74"/>
      <c r="J1346" s="74"/>
    </row>
    <row r="1347" spans="1:10" ht="10.5" customHeight="1" x14ac:dyDescent="0.5">
      <c r="A1347" s="73" t="s">
        <v>3670</v>
      </c>
      <c r="B1347" s="73"/>
      <c r="C1347" s="73"/>
      <c r="D1347" s="73"/>
      <c r="E1347" s="73"/>
      <c r="F1347" s="73"/>
      <c r="G1347" s="73"/>
      <c r="H1347" s="73"/>
      <c r="I1347" s="73"/>
      <c r="J1347" s="73"/>
    </row>
    <row r="1349" spans="1:10" ht="30.6" x14ac:dyDescent="0.5">
      <c r="A1349" s="43" t="s">
        <v>283</v>
      </c>
      <c r="B1349" s="43" t="s">
        <v>310</v>
      </c>
      <c r="C1349" s="43" t="s">
        <v>1231</v>
      </c>
      <c r="D1349" s="43" t="s">
        <v>1232</v>
      </c>
      <c r="E1349" s="43" t="s">
        <v>1233</v>
      </c>
      <c r="F1349" s="43" t="s">
        <v>225</v>
      </c>
      <c r="G1349" s="43" t="s">
        <v>1234</v>
      </c>
      <c r="H1349" s="43" t="s">
        <v>1235</v>
      </c>
      <c r="I1349" s="43" t="s">
        <v>1236</v>
      </c>
      <c r="J1349" s="44" t="s">
        <v>1237</v>
      </c>
    </row>
    <row r="1350" spans="1:10" ht="81.599999999999994" x14ac:dyDescent="0.5">
      <c r="A1350" s="45" t="s">
        <v>703</v>
      </c>
      <c r="B1350" s="58">
        <v>31310003011653</v>
      </c>
      <c r="C1350" s="45" t="s">
        <v>1578</v>
      </c>
      <c r="D1350" s="59">
        <v>44550</v>
      </c>
      <c r="E1350" s="46">
        <v>18</v>
      </c>
      <c r="F1350" s="45" t="s">
        <v>1240</v>
      </c>
      <c r="G1350" s="60">
        <v>44918</v>
      </c>
      <c r="H1350" s="45" t="s">
        <v>1241</v>
      </c>
      <c r="I1350" s="45" t="s">
        <v>1579</v>
      </c>
      <c r="J1350" s="47">
        <v>18</v>
      </c>
    </row>
    <row r="1351" spans="1:10" ht="153" x14ac:dyDescent="0.5">
      <c r="A1351" s="45" t="s">
        <v>425</v>
      </c>
      <c r="B1351" s="58">
        <v>31310000305991</v>
      </c>
      <c r="C1351" s="45" t="s">
        <v>1673</v>
      </c>
      <c r="D1351" s="59">
        <v>44476</v>
      </c>
      <c r="E1351" s="46">
        <v>3</v>
      </c>
      <c r="F1351" s="45" t="s">
        <v>1240</v>
      </c>
      <c r="G1351" s="60">
        <v>44841</v>
      </c>
      <c r="H1351" s="45" t="s">
        <v>1241</v>
      </c>
      <c r="I1351" s="45" t="s">
        <v>1674</v>
      </c>
      <c r="J1351" s="47">
        <v>3</v>
      </c>
    </row>
    <row r="1352" spans="1:10" ht="91.8" x14ac:dyDescent="0.5">
      <c r="A1352" s="45" t="s">
        <v>745</v>
      </c>
      <c r="B1352" s="58">
        <v>31310002701395</v>
      </c>
      <c r="C1352" s="45" t="s">
        <v>1796</v>
      </c>
      <c r="D1352" s="59">
        <v>44551</v>
      </c>
      <c r="E1352" s="46">
        <v>20</v>
      </c>
      <c r="F1352" s="45" t="s">
        <v>1240</v>
      </c>
      <c r="G1352" s="60">
        <v>44918</v>
      </c>
      <c r="H1352" s="45" t="s">
        <v>1241</v>
      </c>
      <c r="I1352" s="45" t="s">
        <v>1797</v>
      </c>
      <c r="J1352" s="47">
        <v>20</v>
      </c>
    </row>
    <row r="1353" spans="1:10" ht="112.2" x14ac:dyDescent="0.5">
      <c r="A1353" s="45" t="s">
        <v>267</v>
      </c>
      <c r="B1353" s="58">
        <v>31310002375828</v>
      </c>
      <c r="C1353" s="45" t="s">
        <v>1978</v>
      </c>
      <c r="D1353" s="59">
        <v>44552</v>
      </c>
      <c r="E1353" s="46">
        <v>24</v>
      </c>
      <c r="F1353" s="45" t="s">
        <v>1240</v>
      </c>
      <c r="G1353" s="60">
        <v>44918</v>
      </c>
      <c r="H1353" s="45" t="s">
        <v>1241</v>
      </c>
      <c r="I1353" s="45" t="s">
        <v>1979</v>
      </c>
      <c r="J1353" s="47">
        <v>24</v>
      </c>
    </row>
    <row r="1354" spans="1:10" ht="81.599999999999994" x14ac:dyDescent="0.5">
      <c r="A1354" s="45" t="s">
        <v>1188</v>
      </c>
      <c r="B1354" s="58">
        <v>31310002591242</v>
      </c>
      <c r="C1354" s="45" t="s">
        <v>2107</v>
      </c>
      <c r="D1354" s="59">
        <v>44512</v>
      </c>
      <c r="E1354" s="46">
        <v>17</v>
      </c>
      <c r="F1354" s="45" t="s">
        <v>1240</v>
      </c>
      <c r="G1354" s="60">
        <v>44883</v>
      </c>
      <c r="H1354" s="45" t="s">
        <v>1241</v>
      </c>
      <c r="I1354" s="45" t="s">
        <v>2108</v>
      </c>
      <c r="J1354" s="47">
        <v>17</v>
      </c>
    </row>
    <row r="1355" spans="1:10" ht="91.8" x14ac:dyDescent="0.5">
      <c r="A1355" s="45" t="s">
        <v>1074</v>
      </c>
      <c r="B1355" s="58">
        <v>31310002226641</v>
      </c>
      <c r="C1355" s="45" t="s">
        <v>2708</v>
      </c>
      <c r="D1355" s="59">
        <v>44490</v>
      </c>
      <c r="E1355" s="46">
        <v>26</v>
      </c>
      <c r="F1355" s="45" t="s">
        <v>1240</v>
      </c>
      <c r="G1355" s="60">
        <v>44855</v>
      </c>
      <c r="H1355" s="45" t="s">
        <v>1566</v>
      </c>
      <c r="I1355" s="45" t="s">
        <v>2709</v>
      </c>
      <c r="J1355" s="47">
        <v>26</v>
      </c>
    </row>
    <row r="1356" spans="1:10" x14ac:dyDescent="0.5">
      <c r="A1356" s="48" t="s">
        <v>232</v>
      </c>
      <c r="B1356" s="48"/>
      <c r="C1356" s="48"/>
      <c r="D1356" s="48"/>
      <c r="E1356" s="48"/>
      <c r="F1356" s="48"/>
      <c r="G1356" s="48"/>
      <c r="H1356" s="48"/>
      <c r="I1356" s="48"/>
      <c r="J1356" s="49">
        <v>108</v>
      </c>
    </row>
    <row r="1360" spans="1:10" ht="10.5" customHeight="1" x14ac:dyDescent="0.5">
      <c r="A1360" s="74" t="s">
        <v>221</v>
      </c>
      <c r="B1360" s="74"/>
      <c r="C1360" s="74"/>
      <c r="D1360" s="74"/>
      <c r="E1360" s="74"/>
      <c r="F1360" s="74"/>
      <c r="G1360" s="74"/>
      <c r="H1360" s="74"/>
      <c r="I1360" s="74"/>
      <c r="J1360" s="74"/>
    </row>
    <row r="1361" spans="1:10" ht="10.5" customHeight="1" x14ac:dyDescent="0.5">
      <c r="A1361" s="73" t="s">
        <v>3671</v>
      </c>
      <c r="B1361" s="73"/>
      <c r="C1361" s="73"/>
      <c r="D1361" s="73"/>
      <c r="E1361" s="73"/>
      <c r="F1361" s="73"/>
      <c r="G1361" s="73"/>
      <c r="H1361" s="73"/>
      <c r="I1361" s="73"/>
      <c r="J1361" s="73"/>
    </row>
    <row r="1363" spans="1:10" ht="30.6" x14ac:dyDescent="0.5">
      <c r="A1363" s="43" t="s">
        <v>283</v>
      </c>
      <c r="B1363" s="43" t="s">
        <v>310</v>
      </c>
      <c r="C1363" s="43" t="s">
        <v>1231</v>
      </c>
      <c r="D1363" s="43" t="s">
        <v>1232</v>
      </c>
      <c r="E1363" s="43" t="s">
        <v>1233</v>
      </c>
      <c r="F1363" s="43" t="s">
        <v>225</v>
      </c>
      <c r="G1363" s="43" t="s">
        <v>1234</v>
      </c>
      <c r="H1363" s="43" t="s">
        <v>1235</v>
      </c>
      <c r="I1363" s="43" t="s">
        <v>1236</v>
      </c>
      <c r="J1363" s="44" t="s">
        <v>1237</v>
      </c>
    </row>
    <row r="1364" spans="1:10" ht="81.599999999999994" x14ac:dyDescent="0.5">
      <c r="A1364" s="45" t="s">
        <v>407</v>
      </c>
      <c r="B1364" s="58">
        <v>31687002891148</v>
      </c>
      <c r="C1364" s="45" t="s">
        <v>1313</v>
      </c>
      <c r="D1364" s="59">
        <v>44508</v>
      </c>
      <c r="E1364" s="46">
        <v>17.989999999999998</v>
      </c>
      <c r="F1364" s="45" t="s">
        <v>1240</v>
      </c>
      <c r="G1364" s="60">
        <v>44876</v>
      </c>
      <c r="H1364" s="45" t="s">
        <v>1241</v>
      </c>
      <c r="I1364" s="45" t="s">
        <v>1314</v>
      </c>
      <c r="J1364" s="47">
        <v>17.989999999999998</v>
      </c>
    </row>
    <row r="1365" spans="1:10" ht="81.599999999999994" x14ac:dyDescent="0.5">
      <c r="A1365" s="45" t="s">
        <v>252</v>
      </c>
      <c r="B1365" s="58">
        <v>31687003915078</v>
      </c>
      <c r="C1365" s="45" t="s">
        <v>2147</v>
      </c>
      <c r="D1365" s="59">
        <v>44508</v>
      </c>
      <c r="E1365" s="46">
        <v>28.99</v>
      </c>
      <c r="F1365" s="45" t="s">
        <v>1240</v>
      </c>
      <c r="G1365" s="60">
        <v>44876</v>
      </c>
      <c r="H1365" s="45" t="s">
        <v>2148</v>
      </c>
      <c r="I1365" s="45" t="s">
        <v>2149</v>
      </c>
      <c r="J1365" s="47">
        <v>28.99</v>
      </c>
    </row>
    <row r="1366" spans="1:10" ht="81.599999999999994" x14ac:dyDescent="0.5">
      <c r="A1366" s="45" t="s">
        <v>277</v>
      </c>
      <c r="B1366" s="58">
        <v>31687003857593</v>
      </c>
      <c r="C1366" s="45" t="s">
        <v>2278</v>
      </c>
      <c r="D1366" s="59">
        <v>44502</v>
      </c>
      <c r="E1366" s="46">
        <v>12.99</v>
      </c>
      <c r="F1366" s="45" t="s">
        <v>1240</v>
      </c>
      <c r="G1366" s="60">
        <v>44869</v>
      </c>
      <c r="H1366" s="45" t="s">
        <v>1241</v>
      </c>
      <c r="I1366" s="45" t="s">
        <v>2356</v>
      </c>
      <c r="J1366" s="47">
        <v>12.99</v>
      </c>
    </row>
    <row r="1367" spans="1:10" ht="112.2" x14ac:dyDescent="0.5">
      <c r="A1367" s="72" t="s">
        <v>678</v>
      </c>
      <c r="B1367" s="58">
        <v>31687003200307</v>
      </c>
      <c r="C1367" s="45" t="s">
        <v>2524</v>
      </c>
      <c r="D1367" s="59">
        <v>44494</v>
      </c>
      <c r="E1367" s="46">
        <v>22.99</v>
      </c>
      <c r="F1367" s="45" t="s">
        <v>1240</v>
      </c>
      <c r="G1367" s="60">
        <v>44862</v>
      </c>
      <c r="H1367" s="45" t="s">
        <v>1241</v>
      </c>
      <c r="I1367" s="45" t="s">
        <v>2525</v>
      </c>
      <c r="J1367" s="47">
        <v>22.99</v>
      </c>
    </row>
    <row r="1368" spans="1:10" ht="91.8" x14ac:dyDescent="0.5">
      <c r="A1368" s="72"/>
      <c r="B1368" s="58">
        <v>31687003876999</v>
      </c>
      <c r="C1368" s="45" t="s">
        <v>2227</v>
      </c>
      <c r="D1368" s="59">
        <v>44557</v>
      </c>
      <c r="E1368" s="46">
        <v>27.99</v>
      </c>
      <c r="F1368" s="45" t="s">
        <v>1240</v>
      </c>
      <c r="G1368" s="60">
        <v>44925</v>
      </c>
      <c r="H1368" s="45" t="s">
        <v>1241</v>
      </c>
      <c r="I1368" s="45" t="s">
        <v>2526</v>
      </c>
      <c r="J1368" s="47">
        <v>27.99</v>
      </c>
    </row>
    <row r="1369" spans="1:10" x14ac:dyDescent="0.5">
      <c r="A1369" s="48" t="s">
        <v>232</v>
      </c>
      <c r="B1369" s="48"/>
      <c r="C1369" s="48"/>
      <c r="D1369" s="48"/>
      <c r="E1369" s="48"/>
      <c r="F1369" s="48"/>
      <c r="G1369" s="48"/>
      <c r="H1369" s="48"/>
      <c r="I1369" s="48"/>
      <c r="J1369" s="49">
        <v>110.95</v>
      </c>
    </row>
    <row r="1373" spans="1:10" ht="10.5" customHeight="1" x14ac:dyDescent="0.5">
      <c r="A1373" s="74" t="s">
        <v>221</v>
      </c>
      <c r="B1373" s="74"/>
      <c r="C1373" s="74"/>
      <c r="D1373" s="74"/>
      <c r="E1373" s="74"/>
      <c r="F1373" s="74"/>
      <c r="G1373" s="74"/>
      <c r="H1373" s="74"/>
      <c r="I1373" s="74"/>
      <c r="J1373" s="74"/>
    </row>
    <row r="1374" spans="1:10" ht="10.5" customHeight="1" x14ac:dyDescent="0.5">
      <c r="A1374" s="73" t="s">
        <v>3672</v>
      </c>
      <c r="B1374" s="73"/>
      <c r="C1374" s="73"/>
      <c r="D1374" s="73"/>
      <c r="E1374" s="73"/>
      <c r="F1374" s="73"/>
      <c r="G1374" s="73"/>
      <c r="H1374" s="73"/>
      <c r="I1374" s="73"/>
      <c r="J1374" s="73"/>
    </row>
    <row r="1376" spans="1:10" ht="30.6" x14ac:dyDescent="0.5">
      <c r="A1376" s="43" t="s">
        <v>283</v>
      </c>
      <c r="B1376" s="43" t="s">
        <v>310</v>
      </c>
      <c r="C1376" s="43" t="s">
        <v>1231</v>
      </c>
      <c r="D1376" s="43" t="s">
        <v>1232</v>
      </c>
      <c r="E1376" s="43" t="s">
        <v>1233</v>
      </c>
      <c r="F1376" s="43" t="s">
        <v>225</v>
      </c>
      <c r="G1376" s="43" t="s">
        <v>1234</v>
      </c>
      <c r="H1376" s="43" t="s">
        <v>1235</v>
      </c>
      <c r="I1376" s="43" t="s">
        <v>1236</v>
      </c>
      <c r="J1376" s="44" t="s">
        <v>1237</v>
      </c>
    </row>
    <row r="1377" spans="1:10" ht="102" x14ac:dyDescent="0.5">
      <c r="A1377" s="72" t="s">
        <v>740</v>
      </c>
      <c r="B1377" s="58">
        <v>31404003622047</v>
      </c>
      <c r="C1377" s="45" t="s">
        <v>1501</v>
      </c>
      <c r="D1377" s="59">
        <v>44489</v>
      </c>
      <c r="E1377" s="46">
        <v>12.95</v>
      </c>
      <c r="F1377" s="45" t="s">
        <v>1240</v>
      </c>
      <c r="G1377" s="60">
        <v>44855</v>
      </c>
      <c r="H1377" s="45" t="s">
        <v>1460</v>
      </c>
      <c r="I1377" s="45" t="s">
        <v>1502</v>
      </c>
      <c r="J1377" s="47">
        <v>12.95</v>
      </c>
    </row>
    <row r="1378" spans="1:10" ht="91.8" x14ac:dyDescent="0.5">
      <c r="A1378" s="72"/>
      <c r="B1378" s="58">
        <v>31404003955660</v>
      </c>
      <c r="C1378" s="45" t="s">
        <v>1503</v>
      </c>
      <c r="D1378" s="59">
        <v>44483</v>
      </c>
      <c r="E1378" s="46">
        <v>12.34</v>
      </c>
      <c r="F1378" s="45" t="s">
        <v>1240</v>
      </c>
      <c r="G1378" s="60">
        <v>44848</v>
      </c>
      <c r="H1378" s="45" t="s">
        <v>1460</v>
      </c>
      <c r="I1378" s="45" t="s">
        <v>1504</v>
      </c>
      <c r="J1378" s="47">
        <v>12.34</v>
      </c>
    </row>
    <row r="1379" spans="1:10" ht="91.8" x14ac:dyDescent="0.5">
      <c r="A1379" s="45" t="s">
        <v>703</v>
      </c>
      <c r="B1379" s="58">
        <v>31404003954275</v>
      </c>
      <c r="C1379" s="45" t="s">
        <v>1580</v>
      </c>
      <c r="D1379" s="59">
        <v>44535</v>
      </c>
      <c r="E1379" s="46">
        <v>15.26</v>
      </c>
      <c r="F1379" s="45" t="s">
        <v>1240</v>
      </c>
      <c r="G1379" s="60">
        <v>44904</v>
      </c>
      <c r="H1379" s="45" t="s">
        <v>1321</v>
      </c>
      <c r="I1379" s="45" t="s">
        <v>1581</v>
      </c>
      <c r="J1379" s="47">
        <v>15.26</v>
      </c>
    </row>
    <row r="1380" spans="1:10" ht="81.599999999999994" x14ac:dyDescent="0.5">
      <c r="A1380" s="45" t="s">
        <v>3197</v>
      </c>
      <c r="B1380" s="58">
        <v>31404003561211</v>
      </c>
      <c r="C1380" s="45" t="s">
        <v>2503</v>
      </c>
      <c r="D1380" s="59">
        <v>44528</v>
      </c>
      <c r="E1380" s="46">
        <v>15.26</v>
      </c>
      <c r="F1380" s="45" t="s">
        <v>1240</v>
      </c>
      <c r="G1380" s="60">
        <v>44897</v>
      </c>
      <c r="H1380" s="45" t="s">
        <v>1241</v>
      </c>
      <c r="I1380" s="45" t="s">
        <v>2504</v>
      </c>
      <c r="J1380" s="47">
        <v>15.26</v>
      </c>
    </row>
    <row r="1381" spans="1:10" ht="81.599999999999994" x14ac:dyDescent="0.5">
      <c r="A1381" s="45" t="s">
        <v>3099</v>
      </c>
      <c r="B1381" s="58">
        <v>31404003869127</v>
      </c>
      <c r="C1381" s="45" t="s">
        <v>2627</v>
      </c>
      <c r="D1381" s="59">
        <v>44505</v>
      </c>
      <c r="E1381" s="46">
        <v>43.98</v>
      </c>
      <c r="F1381" s="45" t="s">
        <v>1240</v>
      </c>
      <c r="G1381" s="60">
        <v>44876</v>
      </c>
      <c r="H1381" s="45" t="s">
        <v>1555</v>
      </c>
      <c r="I1381" s="45" t="s">
        <v>2628</v>
      </c>
      <c r="J1381" s="47">
        <v>43.98</v>
      </c>
    </row>
    <row r="1382" spans="1:10" x14ac:dyDescent="0.5">
      <c r="A1382" s="48" t="s">
        <v>232</v>
      </c>
      <c r="B1382" s="48"/>
      <c r="C1382" s="48"/>
      <c r="D1382" s="48"/>
      <c r="E1382" s="48"/>
      <c r="F1382" s="48"/>
      <c r="G1382" s="48"/>
      <c r="H1382" s="48"/>
      <c r="I1382" s="48"/>
      <c r="J1382" s="49">
        <v>99.79</v>
      </c>
    </row>
    <row r="1386" spans="1:10" ht="10.5" customHeight="1" x14ac:dyDescent="0.5">
      <c r="A1386" s="74" t="s">
        <v>221</v>
      </c>
      <c r="B1386" s="74"/>
      <c r="C1386" s="74"/>
      <c r="D1386" s="74"/>
      <c r="E1386" s="74"/>
      <c r="F1386" s="74"/>
      <c r="G1386" s="74"/>
      <c r="H1386" s="74"/>
      <c r="I1386" s="74"/>
      <c r="J1386" s="74"/>
    </row>
    <row r="1387" spans="1:10" ht="10.5" customHeight="1" x14ac:dyDescent="0.5">
      <c r="A1387" s="73" t="s">
        <v>3673</v>
      </c>
      <c r="B1387" s="73"/>
      <c r="C1387" s="73"/>
      <c r="D1387" s="73"/>
      <c r="E1387" s="73"/>
      <c r="F1387" s="73"/>
      <c r="G1387" s="73"/>
      <c r="H1387" s="73"/>
      <c r="I1387" s="73"/>
      <c r="J1387" s="73"/>
    </row>
    <row r="1389" spans="1:10" ht="30.6" x14ac:dyDescent="0.5">
      <c r="A1389" s="43" t="s">
        <v>283</v>
      </c>
      <c r="B1389" s="43" t="s">
        <v>310</v>
      </c>
      <c r="C1389" s="43" t="s">
        <v>1231</v>
      </c>
      <c r="D1389" s="43" t="s">
        <v>1232</v>
      </c>
      <c r="E1389" s="43" t="s">
        <v>1233</v>
      </c>
      <c r="F1389" s="43" t="s">
        <v>225</v>
      </c>
      <c r="G1389" s="43" t="s">
        <v>1234</v>
      </c>
      <c r="H1389" s="43" t="s">
        <v>1235</v>
      </c>
      <c r="I1389" s="43" t="s">
        <v>1236</v>
      </c>
      <c r="J1389" s="44" t="s">
        <v>1237</v>
      </c>
    </row>
    <row r="1390" spans="1:10" ht="112.2" x14ac:dyDescent="0.5">
      <c r="A1390" s="45" t="s">
        <v>519</v>
      </c>
      <c r="B1390" s="58">
        <v>31524005868767</v>
      </c>
      <c r="C1390" s="45" t="s">
        <v>1261</v>
      </c>
      <c r="D1390" s="59">
        <v>44497</v>
      </c>
      <c r="E1390" s="46">
        <v>19</v>
      </c>
      <c r="F1390" s="45" t="s">
        <v>1240</v>
      </c>
      <c r="G1390" s="60">
        <v>44862</v>
      </c>
      <c r="H1390" s="45" t="s">
        <v>1241</v>
      </c>
      <c r="I1390" s="45" t="s">
        <v>1262</v>
      </c>
      <c r="J1390" s="47">
        <v>19</v>
      </c>
    </row>
    <row r="1391" spans="1:10" ht="102" x14ac:dyDescent="0.5">
      <c r="A1391" s="45" t="s">
        <v>312</v>
      </c>
      <c r="B1391" s="58">
        <v>31524007078159</v>
      </c>
      <c r="C1391" s="45" t="s">
        <v>1611</v>
      </c>
      <c r="D1391" s="59">
        <v>44511</v>
      </c>
      <c r="E1391" s="46">
        <v>16</v>
      </c>
      <c r="F1391" s="45" t="s">
        <v>1240</v>
      </c>
      <c r="G1391" s="60">
        <v>44876</v>
      </c>
      <c r="H1391" s="45" t="s">
        <v>1241</v>
      </c>
      <c r="I1391" s="45" t="s">
        <v>1612</v>
      </c>
      <c r="J1391" s="47">
        <v>16</v>
      </c>
    </row>
    <row r="1392" spans="1:10" ht="91.8" x14ac:dyDescent="0.5">
      <c r="A1392" s="72" t="s">
        <v>245</v>
      </c>
      <c r="B1392" s="58">
        <v>31524004080901</v>
      </c>
      <c r="C1392" s="45" t="s">
        <v>1877</v>
      </c>
      <c r="D1392" s="59">
        <v>44543</v>
      </c>
      <c r="E1392" s="46">
        <v>16.5</v>
      </c>
      <c r="F1392" s="45" t="s">
        <v>1240</v>
      </c>
      <c r="G1392" s="60">
        <v>44911</v>
      </c>
      <c r="H1392" s="45" t="s">
        <v>1241</v>
      </c>
      <c r="I1392" s="45" t="s">
        <v>1878</v>
      </c>
      <c r="J1392" s="47">
        <v>16.5</v>
      </c>
    </row>
    <row r="1393" spans="1:10" ht="91.8" x14ac:dyDescent="0.5">
      <c r="A1393" s="72"/>
      <c r="B1393" s="58">
        <v>31524006470381</v>
      </c>
      <c r="C1393" s="45" t="s">
        <v>1879</v>
      </c>
      <c r="D1393" s="59">
        <v>44543</v>
      </c>
      <c r="E1393" s="46">
        <v>23</v>
      </c>
      <c r="F1393" s="45" t="s">
        <v>1240</v>
      </c>
      <c r="G1393" s="60">
        <v>44911</v>
      </c>
      <c r="H1393" s="45" t="s">
        <v>1304</v>
      </c>
      <c r="I1393" s="45" t="s">
        <v>1880</v>
      </c>
      <c r="J1393" s="47">
        <v>23</v>
      </c>
    </row>
    <row r="1394" spans="1:10" ht="102" x14ac:dyDescent="0.5">
      <c r="A1394" s="72"/>
      <c r="B1394" s="58">
        <v>31524007065438</v>
      </c>
      <c r="C1394" s="45" t="s">
        <v>1881</v>
      </c>
      <c r="D1394" s="59">
        <v>44531</v>
      </c>
      <c r="E1394" s="46">
        <v>30</v>
      </c>
      <c r="F1394" s="45" t="s">
        <v>1240</v>
      </c>
      <c r="G1394" s="60">
        <v>44897</v>
      </c>
      <c r="H1394" s="45" t="s">
        <v>1304</v>
      </c>
      <c r="I1394" s="45" t="s">
        <v>1882</v>
      </c>
      <c r="J1394" s="47">
        <v>30</v>
      </c>
    </row>
    <row r="1395" spans="1:10" ht="102" x14ac:dyDescent="0.5">
      <c r="A1395" s="72"/>
      <c r="B1395" s="58">
        <v>31524007100631</v>
      </c>
      <c r="C1395" s="45" t="s">
        <v>1883</v>
      </c>
      <c r="D1395" s="59">
        <v>44543</v>
      </c>
      <c r="E1395" s="46">
        <v>15</v>
      </c>
      <c r="F1395" s="45" t="s">
        <v>1240</v>
      </c>
      <c r="G1395" s="60">
        <v>44911</v>
      </c>
      <c r="H1395" s="45" t="s">
        <v>1304</v>
      </c>
      <c r="I1395" s="45" t="s">
        <v>1884</v>
      </c>
      <c r="J1395" s="47">
        <v>15</v>
      </c>
    </row>
    <row r="1396" spans="1:10" ht="91.8" x14ac:dyDescent="0.5">
      <c r="A1396" s="72"/>
      <c r="B1396" s="58">
        <v>31524007194048</v>
      </c>
      <c r="C1396" s="45" t="s">
        <v>1885</v>
      </c>
      <c r="D1396" s="59">
        <v>44531</v>
      </c>
      <c r="E1396" s="46">
        <v>23</v>
      </c>
      <c r="F1396" s="45" t="s">
        <v>1240</v>
      </c>
      <c r="G1396" s="60">
        <v>44897</v>
      </c>
      <c r="H1396" s="45" t="s">
        <v>1304</v>
      </c>
      <c r="I1396" s="45" t="s">
        <v>1886</v>
      </c>
      <c r="J1396" s="47">
        <v>23</v>
      </c>
    </row>
    <row r="1397" spans="1:10" ht="102" x14ac:dyDescent="0.5">
      <c r="A1397" s="72"/>
      <c r="B1397" s="58">
        <v>31524007347117</v>
      </c>
      <c r="C1397" s="45" t="s">
        <v>1887</v>
      </c>
      <c r="D1397" s="59">
        <v>44543</v>
      </c>
      <c r="E1397" s="46">
        <v>30</v>
      </c>
      <c r="F1397" s="45" t="s">
        <v>1240</v>
      </c>
      <c r="G1397" s="60">
        <v>44911</v>
      </c>
      <c r="H1397" s="45" t="s">
        <v>1304</v>
      </c>
      <c r="I1397" s="45" t="s">
        <v>1888</v>
      </c>
      <c r="J1397" s="47">
        <v>30</v>
      </c>
    </row>
    <row r="1398" spans="1:10" ht="91.8" x14ac:dyDescent="0.5">
      <c r="A1398" s="72"/>
      <c r="B1398" s="58">
        <v>31524007448204</v>
      </c>
      <c r="C1398" s="45" t="s">
        <v>1889</v>
      </c>
      <c r="D1398" s="59">
        <v>44543</v>
      </c>
      <c r="E1398" s="46">
        <v>35</v>
      </c>
      <c r="F1398" s="45" t="s">
        <v>1240</v>
      </c>
      <c r="G1398" s="60">
        <v>44911</v>
      </c>
      <c r="H1398" s="45" t="s">
        <v>1304</v>
      </c>
      <c r="I1398" s="45" t="s">
        <v>1890</v>
      </c>
      <c r="J1398" s="47">
        <v>35</v>
      </c>
    </row>
    <row r="1399" spans="1:10" ht="81.599999999999994" x14ac:dyDescent="0.5">
      <c r="A1399" s="72"/>
      <c r="B1399" s="58">
        <v>31524007570346</v>
      </c>
      <c r="C1399" s="45" t="s">
        <v>1891</v>
      </c>
      <c r="D1399" s="59">
        <v>44531</v>
      </c>
      <c r="E1399" s="46">
        <v>30</v>
      </c>
      <c r="F1399" s="45" t="s">
        <v>1240</v>
      </c>
      <c r="G1399" s="60">
        <v>44897</v>
      </c>
      <c r="H1399" s="45" t="s">
        <v>1304</v>
      </c>
      <c r="I1399" s="45" t="s">
        <v>1892</v>
      </c>
      <c r="J1399" s="47">
        <v>30</v>
      </c>
    </row>
    <row r="1400" spans="1:10" ht="91.8" x14ac:dyDescent="0.5">
      <c r="A1400" s="72"/>
      <c r="B1400" s="58">
        <v>31524007614086</v>
      </c>
      <c r="C1400" s="45" t="s">
        <v>1893</v>
      </c>
      <c r="D1400" s="59">
        <v>44522</v>
      </c>
      <c r="E1400" s="46">
        <v>18</v>
      </c>
      <c r="F1400" s="45" t="s">
        <v>1240</v>
      </c>
      <c r="G1400" s="60">
        <v>44890</v>
      </c>
      <c r="H1400" s="45" t="s">
        <v>1894</v>
      </c>
      <c r="I1400" s="45" t="s">
        <v>1895</v>
      </c>
      <c r="J1400" s="47">
        <v>18</v>
      </c>
    </row>
    <row r="1401" spans="1:10" ht="91.8" x14ac:dyDescent="0.5">
      <c r="A1401" s="72"/>
      <c r="B1401" s="58">
        <v>31524007624952</v>
      </c>
      <c r="C1401" s="45" t="s">
        <v>1896</v>
      </c>
      <c r="D1401" s="59">
        <v>44501</v>
      </c>
      <c r="E1401" s="46">
        <v>30</v>
      </c>
      <c r="F1401" s="45" t="s">
        <v>1240</v>
      </c>
      <c r="G1401" s="60">
        <v>44869</v>
      </c>
      <c r="H1401" s="45" t="s">
        <v>1897</v>
      </c>
      <c r="I1401" s="45" t="s">
        <v>1898</v>
      </c>
      <c r="J1401" s="47">
        <v>30</v>
      </c>
    </row>
    <row r="1402" spans="1:10" ht="81.599999999999994" x14ac:dyDescent="0.5">
      <c r="A1402" s="72"/>
      <c r="B1402" s="58">
        <v>31524007643184</v>
      </c>
      <c r="C1402" s="45" t="s">
        <v>1899</v>
      </c>
      <c r="D1402" s="59">
        <v>44531</v>
      </c>
      <c r="E1402" s="46">
        <v>20</v>
      </c>
      <c r="F1402" s="45" t="s">
        <v>1240</v>
      </c>
      <c r="G1402" s="60">
        <v>44897</v>
      </c>
      <c r="H1402" s="45" t="s">
        <v>1897</v>
      </c>
      <c r="I1402" s="45" t="s">
        <v>1900</v>
      </c>
      <c r="J1402" s="47">
        <v>20</v>
      </c>
    </row>
    <row r="1403" spans="1:10" ht="91.8" x14ac:dyDescent="0.5">
      <c r="A1403" s="72"/>
      <c r="B1403" s="58">
        <v>31524007659560</v>
      </c>
      <c r="C1403" s="45" t="s">
        <v>1901</v>
      </c>
      <c r="D1403" s="59">
        <v>44543</v>
      </c>
      <c r="E1403" s="46">
        <v>30</v>
      </c>
      <c r="F1403" s="45" t="s">
        <v>1240</v>
      </c>
      <c r="G1403" s="60">
        <v>44911</v>
      </c>
      <c r="H1403" s="45" t="s">
        <v>1897</v>
      </c>
      <c r="I1403" s="45" t="s">
        <v>1902</v>
      </c>
      <c r="J1403" s="47">
        <v>30</v>
      </c>
    </row>
    <row r="1404" spans="1:10" ht="81.599999999999994" x14ac:dyDescent="0.5">
      <c r="A1404" s="72"/>
      <c r="B1404" s="58">
        <v>31524004662823</v>
      </c>
      <c r="C1404" s="45" t="s">
        <v>1903</v>
      </c>
      <c r="D1404" s="59">
        <v>44502</v>
      </c>
      <c r="E1404" s="46">
        <v>25</v>
      </c>
      <c r="F1404" s="45" t="s">
        <v>1240</v>
      </c>
      <c r="G1404" s="60">
        <v>44869</v>
      </c>
      <c r="H1404" s="45" t="s">
        <v>1241</v>
      </c>
      <c r="I1404" s="45" t="s">
        <v>1904</v>
      </c>
      <c r="J1404" s="47">
        <v>25</v>
      </c>
    </row>
    <row r="1405" spans="1:10" ht="91.8" x14ac:dyDescent="0.5">
      <c r="A1405" s="72"/>
      <c r="B1405" s="58">
        <v>31524005989647</v>
      </c>
      <c r="C1405" s="45" t="s">
        <v>1905</v>
      </c>
      <c r="D1405" s="59">
        <v>44502</v>
      </c>
      <c r="E1405" s="46">
        <v>20</v>
      </c>
      <c r="F1405" s="45" t="s">
        <v>1240</v>
      </c>
      <c r="G1405" s="60">
        <v>44869</v>
      </c>
      <c r="H1405" s="45" t="s">
        <v>1241</v>
      </c>
      <c r="I1405" s="45" t="s">
        <v>1906</v>
      </c>
      <c r="J1405" s="47">
        <v>20</v>
      </c>
    </row>
    <row r="1406" spans="1:10" ht="81.599999999999994" x14ac:dyDescent="0.5">
      <c r="A1406" s="45" t="s">
        <v>509</v>
      </c>
      <c r="B1406" s="58">
        <v>31524007539036</v>
      </c>
      <c r="C1406" s="45" t="s">
        <v>1918</v>
      </c>
      <c r="D1406" s="59">
        <v>44485</v>
      </c>
      <c r="E1406" s="46">
        <v>123</v>
      </c>
      <c r="F1406" s="45" t="s">
        <v>1240</v>
      </c>
      <c r="G1406" s="60">
        <v>44855</v>
      </c>
      <c r="H1406" s="45" t="s">
        <v>1280</v>
      </c>
      <c r="I1406" s="45" t="s">
        <v>1919</v>
      </c>
      <c r="J1406" s="47">
        <v>123</v>
      </c>
    </row>
    <row r="1407" spans="1:10" ht="102" x14ac:dyDescent="0.5">
      <c r="A1407" s="72" t="s">
        <v>567</v>
      </c>
      <c r="B1407" s="58">
        <v>31524006978482</v>
      </c>
      <c r="C1407" s="45" t="s">
        <v>1956</v>
      </c>
      <c r="D1407" s="59">
        <v>44511</v>
      </c>
      <c r="E1407" s="46">
        <v>35</v>
      </c>
      <c r="F1407" s="45" t="s">
        <v>1240</v>
      </c>
      <c r="G1407" s="60">
        <v>44876</v>
      </c>
      <c r="H1407" s="45" t="s">
        <v>1241</v>
      </c>
      <c r="I1407" s="45" t="s">
        <v>1957</v>
      </c>
      <c r="J1407" s="47">
        <v>35</v>
      </c>
    </row>
    <row r="1408" spans="1:10" ht="102" x14ac:dyDescent="0.5">
      <c r="A1408" s="72"/>
      <c r="B1408" s="58">
        <v>31524007205067</v>
      </c>
      <c r="C1408" s="45" t="s">
        <v>1958</v>
      </c>
      <c r="D1408" s="59">
        <v>44511</v>
      </c>
      <c r="E1408" s="46">
        <v>22</v>
      </c>
      <c r="F1408" s="45" t="s">
        <v>1240</v>
      </c>
      <c r="G1408" s="60">
        <v>44876</v>
      </c>
      <c r="H1408" s="45" t="s">
        <v>1241</v>
      </c>
      <c r="I1408" s="45" t="s">
        <v>1959</v>
      </c>
      <c r="J1408" s="47">
        <v>22</v>
      </c>
    </row>
    <row r="1409" spans="1:10" ht="91.8" x14ac:dyDescent="0.5">
      <c r="A1409" s="72"/>
      <c r="B1409" s="58">
        <v>31524007434766</v>
      </c>
      <c r="C1409" s="45" t="s">
        <v>1960</v>
      </c>
      <c r="D1409" s="59">
        <v>44493</v>
      </c>
      <c r="E1409" s="46">
        <v>29</v>
      </c>
      <c r="F1409" s="45" t="s">
        <v>1240</v>
      </c>
      <c r="G1409" s="60">
        <v>44862</v>
      </c>
      <c r="H1409" s="45" t="s">
        <v>1457</v>
      </c>
      <c r="I1409" s="45" t="s">
        <v>1961</v>
      </c>
      <c r="J1409" s="47">
        <v>29</v>
      </c>
    </row>
    <row r="1410" spans="1:10" ht="102" x14ac:dyDescent="0.5">
      <c r="A1410" s="45" t="s">
        <v>330</v>
      </c>
      <c r="B1410" s="58">
        <v>31524007557129</v>
      </c>
      <c r="C1410" s="45" t="s">
        <v>1966</v>
      </c>
      <c r="D1410" s="59">
        <v>44491</v>
      </c>
      <c r="E1410" s="46">
        <v>16</v>
      </c>
      <c r="F1410" s="45" t="s">
        <v>1240</v>
      </c>
      <c r="G1410" s="60">
        <v>44862</v>
      </c>
      <c r="H1410" s="45" t="s">
        <v>1241</v>
      </c>
      <c r="I1410" s="45" t="s">
        <v>1967</v>
      </c>
      <c r="J1410" s="47">
        <v>16</v>
      </c>
    </row>
    <row r="1411" spans="1:10" ht="91.8" x14ac:dyDescent="0.5">
      <c r="A1411" s="45" t="s">
        <v>277</v>
      </c>
      <c r="B1411" s="58">
        <v>31524007590112</v>
      </c>
      <c r="C1411" s="45" t="s">
        <v>2357</v>
      </c>
      <c r="D1411" s="59">
        <v>44549</v>
      </c>
      <c r="E1411" s="46">
        <v>28</v>
      </c>
      <c r="F1411" s="45" t="s">
        <v>1240</v>
      </c>
      <c r="G1411" s="60">
        <v>44918</v>
      </c>
      <c r="H1411" s="45" t="s">
        <v>1241</v>
      </c>
      <c r="I1411" s="45" t="s">
        <v>2358</v>
      </c>
      <c r="J1411" s="47">
        <v>28</v>
      </c>
    </row>
    <row r="1412" spans="1:10" ht="81.599999999999994" x14ac:dyDescent="0.5">
      <c r="A1412" s="45" t="s">
        <v>578</v>
      </c>
      <c r="B1412" s="58">
        <v>31524004187193</v>
      </c>
      <c r="C1412" s="45" t="s">
        <v>2514</v>
      </c>
      <c r="D1412" s="59">
        <v>44503</v>
      </c>
      <c r="E1412" s="46">
        <v>20</v>
      </c>
      <c r="F1412" s="45" t="s">
        <v>1240</v>
      </c>
      <c r="G1412" s="60">
        <v>44869</v>
      </c>
      <c r="H1412" s="45" t="s">
        <v>1241</v>
      </c>
      <c r="I1412" s="45" t="s">
        <v>2515</v>
      </c>
      <c r="J1412" s="47">
        <v>20</v>
      </c>
    </row>
    <row r="1413" spans="1:10" ht="112.2" x14ac:dyDescent="0.5">
      <c r="A1413" s="45" t="s">
        <v>1071</v>
      </c>
      <c r="B1413" s="58">
        <v>31524006528162</v>
      </c>
      <c r="C1413" s="45" t="s">
        <v>2635</v>
      </c>
      <c r="D1413" s="59">
        <v>44511</v>
      </c>
      <c r="E1413" s="46">
        <v>41</v>
      </c>
      <c r="F1413" s="45" t="s">
        <v>1240</v>
      </c>
      <c r="G1413" s="60">
        <v>44876</v>
      </c>
      <c r="H1413" s="45" t="s">
        <v>1241</v>
      </c>
      <c r="I1413" s="45" t="s">
        <v>2636</v>
      </c>
      <c r="J1413" s="47">
        <v>41</v>
      </c>
    </row>
    <row r="1414" spans="1:10" x14ac:dyDescent="0.5">
      <c r="A1414" s="48" t="s">
        <v>232</v>
      </c>
      <c r="B1414" s="48"/>
      <c r="C1414" s="48"/>
      <c r="D1414" s="48"/>
      <c r="E1414" s="48"/>
      <c r="F1414" s="48"/>
      <c r="G1414" s="48"/>
      <c r="H1414" s="48"/>
      <c r="I1414" s="48"/>
      <c r="J1414" s="49">
        <v>694.5</v>
      </c>
    </row>
    <row r="1418" spans="1:10" ht="10.5" customHeight="1" x14ac:dyDescent="0.5">
      <c r="A1418" s="74" t="s">
        <v>221</v>
      </c>
      <c r="B1418" s="74"/>
      <c r="C1418" s="74"/>
      <c r="D1418" s="74"/>
      <c r="E1418" s="74"/>
      <c r="F1418" s="74"/>
      <c r="G1418" s="74"/>
      <c r="H1418" s="74"/>
      <c r="I1418" s="74"/>
      <c r="J1418" s="74"/>
    </row>
    <row r="1419" spans="1:10" ht="10.5" customHeight="1" x14ac:dyDescent="0.5">
      <c r="A1419" s="73" t="s">
        <v>3674</v>
      </c>
      <c r="B1419" s="73"/>
      <c r="C1419" s="73"/>
      <c r="D1419" s="73"/>
      <c r="E1419" s="73"/>
      <c r="F1419" s="73"/>
      <c r="G1419" s="73"/>
      <c r="H1419" s="73"/>
      <c r="I1419" s="73"/>
      <c r="J1419" s="73"/>
    </row>
    <row r="1421" spans="1:10" ht="30.6" x14ac:dyDescent="0.5">
      <c r="A1421" s="43" t="s">
        <v>283</v>
      </c>
      <c r="B1421" s="43" t="s">
        <v>310</v>
      </c>
      <c r="C1421" s="43" t="s">
        <v>1231</v>
      </c>
      <c r="D1421" s="43" t="s">
        <v>1232</v>
      </c>
      <c r="E1421" s="43" t="s">
        <v>1233</v>
      </c>
      <c r="F1421" s="43" t="s">
        <v>225</v>
      </c>
      <c r="G1421" s="43" t="s">
        <v>1234</v>
      </c>
      <c r="H1421" s="43" t="s">
        <v>1235</v>
      </c>
      <c r="I1421" s="43" t="s">
        <v>1236</v>
      </c>
      <c r="J1421" s="44" t="s">
        <v>1237</v>
      </c>
    </row>
    <row r="1422" spans="1:10" ht="102" x14ac:dyDescent="0.5">
      <c r="A1422" s="45" t="s">
        <v>234</v>
      </c>
      <c r="B1422" s="58">
        <v>34901635805137</v>
      </c>
      <c r="C1422" s="45" t="s">
        <v>1362</v>
      </c>
      <c r="D1422" s="59">
        <v>44558</v>
      </c>
      <c r="E1422" s="46">
        <v>9</v>
      </c>
      <c r="F1422" s="45" t="s">
        <v>1240</v>
      </c>
      <c r="G1422" s="60">
        <v>44925</v>
      </c>
      <c r="H1422" s="45" t="s">
        <v>1241</v>
      </c>
      <c r="I1422" s="45" t="s">
        <v>1363</v>
      </c>
      <c r="J1422" s="47">
        <v>9</v>
      </c>
    </row>
    <row r="1423" spans="1:10" ht="91.8" x14ac:dyDescent="0.5">
      <c r="A1423" s="45" t="s">
        <v>703</v>
      </c>
      <c r="B1423" s="58">
        <v>34901636629999</v>
      </c>
      <c r="C1423" s="45" t="s">
        <v>1582</v>
      </c>
      <c r="D1423" s="59">
        <v>44543</v>
      </c>
      <c r="E1423" s="46">
        <v>30</v>
      </c>
      <c r="F1423" s="45" t="s">
        <v>1240</v>
      </c>
      <c r="G1423" s="60">
        <v>44911</v>
      </c>
      <c r="H1423" s="45" t="s">
        <v>1241</v>
      </c>
      <c r="I1423" s="45" t="s">
        <v>1583</v>
      </c>
      <c r="J1423" s="47">
        <v>30</v>
      </c>
    </row>
    <row r="1424" spans="1:10" x14ac:dyDescent="0.5">
      <c r="A1424" s="48" t="s">
        <v>232</v>
      </c>
      <c r="B1424" s="48"/>
      <c r="C1424" s="48"/>
      <c r="D1424" s="48"/>
      <c r="E1424" s="48"/>
      <c r="F1424" s="48"/>
      <c r="G1424" s="48"/>
      <c r="H1424" s="48"/>
      <c r="I1424" s="48"/>
      <c r="J1424" s="49">
        <v>39</v>
      </c>
    </row>
    <row r="1428" spans="1:10" ht="10.5" customHeight="1" x14ac:dyDescent="0.5">
      <c r="A1428" s="74" t="s">
        <v>221</v>
      </c>
      <c r="B1428" s="74"/>
      <c r="C1428" s="74"/>
      <c r="D1428" s="74"/>
      <c r="E1428" s="74"/>
      <c r="F1428" s="74"/>
      <c r="G1428" s="74"/>
      <c r="H1428" s="74"/>
      <c r="I1428" s="74"/>
      <c r="J1428" s="74"/>
    </row>
    <row r="1429" spans="1:10" ht="10.5" customHeight="1" x14ac:dyDescent="0.5">
      <c r="A1429" s="73" t="s">
        <v>3675</v>
      </c>
      <c r="B1429" s="73"/>
      <c r="C1429" s="73"/>
      <c r="D1429" s="73"/>
      <c r="E1429" s="73"/>
      <c r="F1429" s="73"/>
      <c r="G1429" s="73"/>
      <c r="H1429" s="73"/>
      <c r="I1429" s="73"/>
      <c r="J1429" s="73"/>
    </row>
    <row r="1431" spans="1:10" ht="30.6" x14ac:dyDescent="0.5">
      <c r="A1431" s="43" t="s">
        <v>283</v>
      </c>
      <c r="B1431" s="43" t="s">
        <v>310</v>
      </c>
      <c r="C1431" s="43" t="s">
        <v>1231</v>
      </c>
      <c r="D1431" s="43" t="s">
        <v>1232</v>
      </c>
      <c r="E1431" s="43" t="s">
        <v>1233</v>
      </c>
      <c r="F1431" s="43" t="s">
        <v>225</v>
      </c>
      <c r="G1431" s="43" t="s">
        <v>1234</v>
      </c>
      <c r="H1431" s="43" t="s">
        <v>1235</v>
      </c>
      <c r="I1431" s="43" t="s">
        <v>1236</v>
      </c>
      <c r="J1431" s="44" t="s">
        <v>1237</v>
      </c>
    </row>
    <row r="1432" spans="1:10" ht="81.599999999999994" x14ac:dyDescent="0.5">
      <c r="A1432" s="72" t="s">
        <v>519</v>
      </c>
      <c r="B1432" s="58">
        <v>31321005360519</v>
      </c>
      <c r="C1432" s="45" t="s">
        <v>1250</v>
      </c>
      <c r="D1432" s="59">
        <v>44529</v>
      </c>
      <c r="E1432" s="46">
        <v>28</v>
      </c>
      <c r="F1432" s="45" t="s">
        <v>1240</v>
      </c>
      <c r="G1432" s="60">
        <v>44897</v>
      </c>
      <c r="H1432" s="45" t="s">
        <v>1241</v>
      </c>
      <c r="I1432" s="45" t="s">
        <v>1251</v>
      </c>
      <c r="J1432" s="47">
        <v>28</v>
      </c>
    </row>
    <row r="1433" spans="1:10" ht="102" x14ac:dyDescent="0.5">
      <c r="A1433" s="72"/>
      <c r="B1433" s="58">
        <v>31321007001822</v>
      </c>
      <c r="C1433" s="45" t="s">
        <v>1252</v>
      </c>
      <c r="D1433" s="59">
        <v>44529</v>
      </c>
      <c r="E1433" s="46">
        <v>19</v>
      </c>
      <c r="F1433" s="45" t="s">
        <v>1240</v>
      </c>
      <c r="G1433" s="60">
        <v>44897</v>
      </c>
      <c r="H1433" s="45" t="s">
        <v>1241</v>
      </c>
      <c r="I1433" s="45" t="s">
        <v>1253</v>
      </c>
      <c r="J1433" s="47">
        <v>19</v>
      </c>
    </row>
    <row r="1434" spans="1:10" ht="102" x14ac:dyDescent="0.5">
      <c r="A1434" s="72"/>
      <c r="B1434" s="58">
        <v>31321007056032</v>
      </c>
      <c r="C1434" s="45" t="s">
        <v>1254</v>
      </c>
      <c r="D1434" s="59">
        <v>44529</v>
      </c>
      <c r="E1434" s="46">
        <v>11</v>
      </c>
      <c r="F1434" s="45" t="s">
        <v>1240</v>
      </c>
      <c r="G1434" s="60">
        <v>44897</v>
      </c>
      <c r="H1434" s="45" t="s">
        <v>1241</v>
      </c>
      <c r="I1434" s="45" t="s">
        <v>1255</v>
      </c>
      <c r="J1434" s="47">
        <v>11</v>
      </c>
    </row>
    <row r="1435" spans="1:10" ht="91.8" x14ac:dyDescent="0.5">
      <c r="A1435" s="72"/>
      <c r="B1435" s="58">
        <v>31321007521316</v>
      </c>
      <c r="C1435" s="45" t="s">
        <v>1256</v>
      </c>
      <c r="D1435" s="59">
        <v>44529</v>
      </c>
      <c r="E1435" s="46">
        <v>13</v>
      </c>
      <c r="F1435" s="45" t="s">
        <v>1240</v>
      </c>
      <c r="G1435" s="60">
        <v>44897</v>
      </c>
      <c r="H1435" s="45" t="s">
        <v>1241</v>
      </c>
      <c r="I1435" s="45" t="s">
        <v>1257</v>
      </c>
      <c r="J1435" s="47">
        <v>13</v>
      </c>
    </row>
    <row r="1436" spans="1:10" ht="102" x14ac:dyDescent="0.5">
      <c r="A1436" s="72"/>
      <c r="B1436" s="58">
        <v>31321007879078</v>
      </c>
      <c r="C1436" s="45" t="s">
        <v>1258</v>
      </c>
      <c r="D1436" s="59">
        <v>44529</v>
      </c>
      <c r="E1436" s="46">
        <v>28</v>
      </c>
      <c r="F1436" s="45" t="s">
        <v>1240</v>
      </c>
      <c r="G1436" s="60">
        <v>44897</v>
      </c>
      <c r="H1436" s="45" t="s">
        <v>1241</v>
      </c>
      <c r="I1436" s="45" t="s">
        <v>1259</v>
      </c>
      <c r="J1436" s="47">
        <v>28</v>
      </c>
    </row>
    <row r="1437" spans="1:10" ht="91.8" x14ac:dyDescent="0.5">
      <c r="A1437" s="72"/>
      <c r="B1437" s="58">
        <v>31163001377281</v>
      </c>
      <c r="C1437" s="45" t="s">
        <v>1247</v>
      </c>
      <c r="D1437" s="59">
        <v>44497</v>
      </c>
      <c r="E1437" s="46">
        <v>14</v>
      </c>
      <c r="F1437" s="45" t="s">
        <v>1240</v>
      </c>
      <c r="G1437" s="60">
        <v>44862</v>
      </c>
      <c r="H1437" s="45" t="s">
        <v>1241</v>
      </c>
      <c r="I1437" s="45" t="s">
        <v>1248</v>
      </c>
      <c r="J1437" s="47">
        <v>14</v>
      </c>
    </row>
    <row r="1438" spans="1:10" ht="112.2" x14ac:dyDescent="0.5">
      <c r="A1438" s="72"/>
      <c r="B1438" s="58">
        <v>31311004412924</v>
      </c>
      <c r="C1438" s="45" t="s">
        <v>1239</v>
      </c>
      <c r="D1438" s="59">
        <v>44497</v>
      </c>
      <c r="E1438" s="46">
        <v>40</v>
      </c>
      <c r="F1438" s="45" t="s">
        <v>1240</v>
      </c>
      <c r="G1438" s="60">
        <v>44862</v>
      </c>
      <c r="H1438" s="45" t="s">
        <v>1241</v>
      </c>
      <c r="I1438" s="45" t="s">
        <v>1242</v>
      </c>
      <c r="J1438" s="47">
        <v>40</v>
      </c>
    </row>
    <row r="1439" spans="1:10" ht="112.2" x14ac:dyDescent="0.5">
      <c r="A1439" s="72"/>
      <c r="B1439" s="58">
        <v>31524005868767</v>
      </c>
      <c r="C1439" s="45" t="s">
        <v>1261</v>
      </c>
      <c r="D1439" s="59">
        <v>44497</v>
      </c>
      <c r="E1439" s="46">
        <v>19</v>
      </c>
      <c r="F1439" s="45" t="s">
        <v>1240</v>
      </c>
      <c r="G1439" s="60">
        <v>44862</v>
      </c>
      <c r="H1439" s="45" t="s">
        <v>1241</v>
      </c>
      <c r="I1439" s="45" t="s">
        <v>1262</v>
      </c>
      <c r="J1439" s="47">
        <v>19</v>
      </c>
    </row>
    <row r="1440" spans="1:10" ht="91.8" x14ac:dyDescent="0.5">
      <c r="A1440" s="72"/>
      <c r="B1440" s="58">
        <v>32783001213779</v>
      </c>
      <c r="C1440" s="45" t="s">
        <v>1244</v>
      </c>
      <c r="D1440" s="59">
        <v>44497</v>
      </c>
      <c r="E1440" s="46">
        <v>40</v>
      </c>
      <c r="F1440" s="45" t="s">
        <v>1240</v>
      </c>
      <c r="G1440" s="60">
        <v>44862</v>
      </c>
      <c r="H1440" s="45" t="s">
        <v>1241</v>
      </c>
      <c r="I1440" s="45" t="s">
        <v>1245</v>
      </c>
      <c r="J1440" s="47">
        <v>40</v>
      </c>
    </row>
    <row r="1441" spans="1:10" ht="102" x14ac:dyDescent="0.5">
      <c r="A1441" s="45" t="s">
        <v>304</v>
      </c>
      <c r="B1441" s="58">
        <v>36090001081719</v>
      </c>
      <c r="C1441" s="45" t="s">
        <v>1264</v>
      </c>
      <c r="D1441" s="59">
        <v>44481</v>
      </c>
      <c r="E1441" s="46">
        <v>17</v>
      </c>
      <c r="F1441" s="45" t="s">
        <v>1240</v>
      </c>
      <c r="G1441" s="60">
        <v>44848</v>
      </c>
      <c r="H1441" s="45" t="s">
        <v>1241</v>
      </c>
      <c r="I1441" s="45" t="s">
        <v>1265</v>
      </c>
      <c r="J1441" s="47">
        <v>17</v>
      </c>
    </row>
    <row r="1442" spans="1:10" ht="81.599999999999994" x14ac:dyDescent="0.5">
      <c r="A1442" s="72" t="s">
        <v>383</v>
      </c>
      <c r="B1442" s="58">
        <v>31534002822683</v>
      </c>
      <c r="C1442" s="45" t="s">
        <v>1283</v>
      </c>
      <c r="D1442" s="59">
        <v>44471</v>
      </c>
      <c r="E1442" s="46">
        <v>14.12</v>
      </c>
      <c r="F1442" s="45" t="s">
        <v>1240</v>
      </c>
      <c r="G1442" s="60">
        <v>44841</v>
      </c>
      <c r="H1442" s="45" t="s">
        <v>1241</v>
      </c>
      <c r="I1442" s="45" t="s">
        <v>1284</v>
      </c>
      <c r="J1442" s="47">
        <v>14.12</v>
      </c>
    </row>
    <row r="1443" spans="1:10" ht="122.4" x14ac:dyDescent="0.5">
      <c r="A1443" s="72"/>
      <c r="B1443" s="58">
        <v>30052006422385</v>
      </c>
      <c r="C1443" s="45" t="s">
        <v>1274</v>
      </c>
      <c r="D1443" s="59">
        <v>44473</v>
      </c>
      <c r="E1443" s="46">
        <v>7.9</v>
      </c>
      <c r="F1443" s="45" t="s">
        <v>1240</v>
      </c>
      <c r="G1443" s="60">
        <v>44841</v>
      </c>
      <c r="H1443" s="45" t="s">
        <v>1241</v>
      </c>
      <c r="I1443" s="45" t="s">
        <v>1275</v>
      </c>
      <c r="J1443" s="47">
        <v>7.9</v>
      </c>
    </row>
    <row r="1444" spans="1:10" ht="112.2" x14ac:dyDescent="0.5">
      <c r="A1444" s="72"/>
      <c r="B1444" s="58">
        <v>30052006042498</v>
      </c>
      <c r="C1444" s="45" t="s">
        <v>1276</v>
      </c>
      <c r="D1444" s="59">
        <v>44517</v>
      </c>
      <c r="E1444" s="46">
        <v>18</v>
      </c>
      <c r="F1444" s="45" t="s">
        <v>1240</v>
      </c>
      <c r="G1444" s="60">
        <v>44883</v>
      </c>
      <c r="H1444" s="45" t="s">
        <v>1241</v>
      </c>
      <c r="I1444" s="45" t="s">
        <v>1277</v>
      </c>
      <c r="J1444" s="47">
        <v>18</v>
      </c>
    </row>
    <row r="1445" spans="1:10" ht="91.8" x14ac:dyDescent="0.5">
      <c r="A1445" s="72"/>
      <c r="B1445" s="58">
        <v>30053013130110</v>
      </c>
      <c r="C1445" s="45" t="s">
        <v>1286</v>
      </c>
      <c r="D1445" s="59">
        <v>44517</v>
      </c>
      <c r="E1445" s="46">
        <v>21.84</v>
      </c>
      <c r="F1445" s="45" t="s">
        <v>1240</v>
      </c>
      <c r="G1445" s="60">
        <v>44883</v>
      </c>
      <c r="H1445" s="45" t="s">
        <v>1241</v>
      </c>
      <c r="I1445" s="45" t="s">
        <v>1287</v>
      </c>
      <c r="J1445" s="47">
        <v>21.84</v>
      </c>
    </row>
    <row r="1446" spans="1:10" ht="81.599999999999994" x14ac:dyDescent="0.5">
      <c r="A1446" s="72"/>
      <c r="B1446" s="58">
        <v>31191012341517</v>
      </c>
      <c r="C1446" s="45" t="s">
        <v>1271</v>
      </c>
      <c r="D1446" s="59">
        <v>44517</v>
      </c>
      <c r="E1446" s="46">
        <v>20.99</v>
      </c>
      <c r="F1446" s="45" t="s">
        <v>1240</v>
      </c>
      <c r="G1446" s="60">
        <v>44883</v>
      </c>
      <c r="H1446" s="45" t="s">
        <v>1241</v>
      </c>
      <c r="I1446" s="45" t="s">
        <v>1272</v>
      </c>
      <c r="J1446" s="47">
        <v>20.99</v>
      </c>
    </row>
    <row r="1447" spans="1:10" ht="91.8" x14ac:dyDescent="0.5">
      <c r="A1447" s="72"/>
      <c r="B1447" s="58">
        <v>31350003830207</v>
      </c>
      <c r="C1447" s="45" t="s">
        <v>1289</v>
      </c>
      <c r="D1447" s="59">
        <v>44517</v>
      </c>
      <c r="E1447" s="46">
        <v>17</v>
      </c>
      <c r="F1447" s="45" t="s">
        <v>1240</v>
      </c>
      <c r="G1447" s="60">
        <v>44883</v>
      </c>
      <c r="H1447" s="45" t="s">
        <v>1241</v>
      </c>
      <c r="I1447" s="45" t="s">
        <v>1290</v>
      </c>
      <c r="J1447" s="47">
        <v>17</v>
      </c>
    </row>
    <row r="1448" spans="1:10" ht="102" x14ac:dyDescent="0.5">
      <c r="A1448" s="72"/>
      <c r="B1448" s="58">
        <v>31437005644700</v>
      </c>
      <c r="C1448" s="45" t="s">
        <v>1268</v>
      </c>
      <c r="D1448" s="59">
        <v>44517</v>
      </c>
      <c r="E1448" s="46">
        <v>16.95</v>
      </c>
      <c r="F1448" s="45" t="s">
        <v>1240</v>
      </c>
      <c r="G1448" s="60">
        <v>44883</v>
      </c>
      <c r="H1448" s="45" t="s">
        <v>1241</v>
      </c>
      <c r="I1448" s="45" t="s">
        <v>1269</v>
      </c>
      <c r="J1448" s="47">
        <v>16.95</v>
      </c>
    </row>
    <row r="1449" spans="1:10" ht="91.8" x14ac:dyDescent="0.5">
      <c r="A1449" s="72"/>
      <c r="B1449" s="58">
        <v>31946006806100</v>
      </c>
      <c r="C1449" s="45" t="s">
        <v>1279</v>
      </c>
      <c r="D1449" s="59">
        <v>44475</v>
      </c>
      <c r="E1449" s="46">
        <v>35</v>
      </c>
      <c r="F1449" s="45" t="s">
        <v>1240</v>
      </c>
      <c r="G1449" s="60">
        <v>44841</v>
      </c>
      <c r="H1449" s="45" t="s">
        <v>1280</v>
      </c>
      <c r="I1449" s="45" t="s">
        <v>1281</v>
      </c>
      <c r="J1449" s="47">
        <v>35</v>
      </c>
    </row>
    <row r="1450" spans="1:10" ht="91.8" x14ac:dyDescent="0.5">
      <c r="A1450" s="72" t="s">
        <v>1178</v>
      </c>
      <c r="B1450" s="58">
        <v>31138002586791</v>
      </c>
      <c r="C1450" s="45" t="s">
        <v>1299</v>
      </c>
      <c r="D1450" s="59">
        <v>44530</v>
      </c>
      <c r="E1450" s="46">
        <v>13</v>
      </c>
      <c r="F1450" s="45" t="s">
        <v>1240</v>
      </c>
      <c r="G1450" s="60">
        <v>44897</v>
      </c>
      <c r="H1450" s="45" t="s">
        <v>1241</v>
      </c>
      <c r="I1450" s="45" t="s">
        <v>1300</v>
      </c>
      <c r="J1450" s="47">
        <v>13</v>
      </c>
    </row>
    <row r="1451" spans="1:10" ht="91.8" x14ac:dyDescent="0.5">
      <c r="A1451" s="72"/>
      <c r="B1451" s="58">
        <v>32904001653018</v>
      </c>
      <c r="C1451" s="45" t="s">
        <v>1296</v>
      </c>
      <c r="D1451" s="59">
        <v>44533</v>
      </c>
      <c r="E1451" s="46">
        <v>27</v>
      </c>
      <c r="F1451" s="45" t="s">
        <v>1240</v>
      </c>
      <c r="G1451" s="60">
        <v>44904</v>
      </c>
      <c r="H1451" s="45" t="s">
        <v>1241</v>
      </c>
      <c r="I1451" s="45" t="s">
        <v>1297</v>
      </c>
      <c r="J1451" s="47">
        <v>27</v>
      </c>
    </row>
    <row r="1452" spans="1:10" ht="91.8" x14ac:dyDescent="0.5">
      <c r="A1452" s="72"/>
      <c r="B1452" s="58">
        <v>31992001944074</v>
      </c>
      <c r="C1452" s="45" t="s">
        <v>1293</v>
      </c>
      <c r="D1452" s="59">
        <v>44489</v>
      </c>
      <c r="E1452" s="46">
        <v>27</v>
      </c>
      <c r="F1452" s="45" t="s">
        <v>1240</v>
      </c>
      <c r="G1452" s="60">
        <v>44855</v>
      </c>
      <c r="H1452" s="45" t="s">
        <v>1241</v>
      </c>
      <c r="I1452" s="45" t="s">
        <v>1294</v>
      </c>
      <c r="J1452" s="47">
        <v>27</v>
      </c>
    </row>
    <row r="1453" spans="1:10" ht="112.2" x14ac:dyDescent="0.5">
      <c r="A1453" s="72" t="s">
        <v>407</v>
      </c>
      <c r="B1453" s="58">
        <v>31317002060938</v>
      </c>
      <c r="C1453" s="45" t="s">
        <v>1303</v>
      </c>
      <c r="D1453" s="59">
        <v>44552</v>
      </c>
      <c r="E1453" s="46">
        <v>9.99</v>
      </c>
      <c r="F1453" s="45" t="s">
        <v>1240</v>
      </c>
      <c r="G1453" s="60">
        <v>44918</v>
      </c>
      <c r="H1453" s="45" t="s">
        <v>1304</v>
      </c>
      <c r="I1453" s="45" t="s">
        <v>1305</v>
      </c>
      <c r="J1453" s="47">
        <v>9.99</v>
      </c>
    </row>
    <row r="1454" spans="1:10" ht="81.599999999999994" x14ac:dyDescent="0.5">
      <c r="A1454" s="72"/>
      <c r="B1454" s="58">
        <v>31186030510218</v>
      </c>
      <c r="C1454" s="45" t="s">
        <v>1310</v>
      </c>
      <c r="D1454" s="59">
        <v>44481</v>
      </c>
      <c r="E1454" s="46">
        <v>15.99</v>
      </c>
      <c r="F1454" s="45" t="s">
        <v>1240</v>
      </c>
      <c r="G1454" s="60">
        <v>44848</v>
      </c>
      <c r="H1454" s="45" t="s">
        <v>1241</v>
      </c>
      <c r="I1454" s="45" t="s">
        <v>1311</v>
      </c>
      <c r="J1454" s="47">
        <v>15.99</v>
      </c>
    </row>
    <row r="1455" spans="1:10" ht="81.599999999999994" x14ac:dyDescent="0.5">
      <c r="A1455" s="72"/>
      <c r="B1455" s="58">
        <v>31687002891148</v>
      </c>
      <c r="C1455" s="45" t="s">
        <v>1313</v>
      </c>
      <c r="D1455" s="59">
        <v>44508</v>
      </c>
      <c r="E1455" s="46">
        <v>17.989999999999998</v>
      </c>
      <c r="F1455" s="45" t="s">
        <v>1240</v>
      </c>
      <c r="G1455" s="60">
        <v>44876</v>
      </c>
      <c r="H1455" s="45" t="s">
        <v>1241</v>
      </c>
      <c r="I1455" s="45" t="s">
        <v>1314</v>
      </c>
      <c r="J1455" s="47">
        <v>17.989999999999998</v>
      </c>
    </row>
    <row r="1456" spans="1:10" ht="91.8" x14ac:dyDescent="0.5">
      <c r="A1456" s="72"/>
      <c r="B1456" s="58">
        <v>31320004655333</v>
      </c>
      <c r="C1456" s="45" t="s">
        <v>1307</v>
      </c>
      <c r="D1456" s="59">
        <v>44501</v>
      </c>
      <c r="E1456" s="46">
        <v>10</v>
      </c>
      <c r="F1456" s="45" t="s">
        <v>1240</v>
      </c>
      <c r="G1456" s="60">
        <v>44869</v>
      </c>
      <c r="H1456" s="45" t="s">
        <v>1241</v>
      </c>
      <c r="I1456" s="45" t="s">
        <v>1308</v>
      </c>
      <c r="J1456" s="47">
        <v>10</v>
      </c>
    </row>
    <row r="1457" spans="1:10" ht="91.8" x14ac:dyDescent="0.5">
      <c r="A1457" s="72" t="s">
        <v>234</v>
      </c>
      <c r="B1457" s="58">
        <v>36173005353811</v>
      </c>
      <c r="C1457" s="45" t="s">
        <v>1320</v>
      </c>
      <c r="D1457" s="59">
        <v>44539</v>
      </c>
      <c r="E1457" s="46">
        <v>15.26</v>
      </c>
      <c r="F1457" s="45" t="s">
        <v>1240</v>
      </c>
      <c r="G1457" s="60">
        <v>44904</v>
      </c>
      <c r="H1457" s="45" t="s">
        <v>1321</v>
      </c>
      <c r="I1457" s="45" t="s">
        <v>1322</v>
      </c>
      <c r="J1457" s="47">
        <v>15.26</v>
      </c>
    </row>
    <row r="1458" spans="1:10" ht="91.8" x14ac:dyDescent="0.5">
      <c r="A1458" s="72"/>
      <c r="B1458" s="58">
        <v>31943001629496</v>
      </c>
      <c r="C1458" s="45" t="s">
        <v>1344</v>
      </c>
      <c r="D1458" s="59">
        <v>44557</v>
      </c>
      <c r="E1458" s="46">
        <v>22</v>
      </c>
      <c r="F1458" s="45" t="s">
        <v>1240</v>
      </c>
      <c r="G1458" s="60">
        <v>44925</v>
      </c>
      <c r="H1458" s="45" t="s">
        <v>1241</v>
      </c>
      <c r="I1458" s="45" t="s">
        <v>1345</v>
      </c>
      <c r="J1458" s="47">
        <v>22</v>
      </c>
    </row>
    <row r="1459" spans="1:10" ht="91.8" x14ac:dyDescent="0.5">
      <c r="A1459" s="72"/>
      <c r="B1459" s="58">
        <v>31803001953488</v>
      </c>
      <c r="C1459" s="45" t="s">
        <v>1354</v>
      </c>
      <c r="D1459" s="59">
        <v>44475</v>
      </c>
      <c r="E1459" s="46">
        <v>7</v>
      </c>
      <c r="F1459" s="45" t="s">
        <v>1240</v>
      </c>
      <c r="G1459" s="60">
        <v>44841</v>
      </c>
      <c r="H1459" s="45" t="s">
        <v>1321</v>
      </c>
      <c r="I1459" s="45" t="s">
        <v>1355</v>
      </c>
      <c r="J1459" s="47">
        <v>7</v>
      </c>
    </row>
    <row r="1460" spans="1:10" ht="91.8" x14ac:dyDescent="0.5">
      <c r="A1460" s="72"/>
      <c r="B1460" s="58">
        <v>31132011577768</v>
      </c>
      <c r="C1460" s="45" t="s">
        <v>1349</v>
      </c>
      <c r="D1460" s="59">
        <v>44537</v>
      </c>
      <c r="E1460" s="46">
        <v>25</v>
      </c>
      <c r="F1460" s="45" t="s">
        <v>1240</v>
      </c>
      <c r="G1460" s="60">
        <v>44904</v>
      </c>
      <c r="H1460" s="45" t="s">
        <v>1241</v>
      </c>
      <c r="I1460" s="45" t="s">
        <v>1350</v>
      </c>
      <c r="J1460" s="47">
        <v>25</v>
      </c>
    </row>
    <row r="1461" spans="1:10" ht="102" x14ac:dyDescent="0.5">
      <c r="A1461" s="72"/>
      <c r="B1461" s="58">
        <v>36090000407956</v>
      </c>
      <c r="C1461" s="45" t="s">
        <v>1359</v>
      </c>
      <c r="D1461" s="59">
        <v>44537</v>
      </c>
      <c r="E1461" s="46">
        <v>23</v>
      </c>
      <c r="F1461" s="45" t="s">
        <v>1240</v>
      </c>
      <c r="G1461" s="60">
        <v>44904</v>
      </c>
      <c r="H1461" s="45" t="s">
        <v>1241</v>
      </c>
      <c r="I1461" s="45" t="s">
        <v>1360</v>
      </c>
      <c r="J1461" s="47">
        <v>23</v>
      </c>
    </row>
    <row r="1462" spans="1:10" ht="102" x14ac:dyDescent="0.5">
      <c r="A1462" s="72"/>
      <c r="B1462" s="58">
        <v>31437004940356</v>
      </c>
      <c r="C1462" s="45" t="s">
        <v>1323</v>
      </c>
      <c r="D1462" s="59">
        <v>44548</v>
      </c>
      <c r="E1462" s="46">
        <v>35</v>
      </c>
      <c r="F1462" s="45" t="s">
        <v>1240</v>
      </c>
      <c r="G1462" s="60">
        <v>44918</v>
      </c>
      <c r="H1462" s="45" t="s">
        <v>1241</v>
      </c>
      <c r="I1462" s="45" t="s">
        <v>1324</v>
      </c>
      <c r="J1462" s="47">
        <v>35</v>
      </c>
    </row>
    <row r="1463" spans="1:10" ht="102" x14ac:dyDescent="0.5">
      <c r="A1463" s="72"/>
      <c r="B1463" s="58">
        <v>31132011822099</v>
      </c>
      <c r="C1463" s="45" t="s">
        <v>1351</v>
      </c>
      <c r="D1463" s="59">
        <v>44552</v>
      </c>
      <c r="E1463" s="46">
        <v>9.99</v>
      </c>
      <c r="F1463" s="45" t="s">
        <v>1240</v>
      </c>
      <c r="G1463" s="60">
        <v>44918</v>
      </c>
      <c r="H1463" s="45" t="s">
        <v>1241</v>
      </c>
      <c r="I1463" s="45" t="s">
        <v>1352</v>
      </c>
      <c r="J1463" s="47">
        <v>9.99</v>
      </c>
    </row>
    <row r="1464" spans="1:10" ht="102" x14ac:dyDescent="0.5">
      <c r="A1464" s="72"/>
      <c r="B1464" s="58">
        <v>34901635805137</v>
      </c>
      <c r="C1464" s="45" t="s">
        <v>1362</v>
      </c>
      <c r="D1464" s="59">
        <v>44558</v>
      </c>
      <c r="E1464" s="46">
        <v>9</v>
      </c>
      <c r="F1464" s="45" t="s">
        <v>1240</v>
      </c>
      <c r="G1464" s="60">
        <v>44925</v>
      </c>
      <c r="H1464" s="45" t="s">
        <v>1241</v>
      </c>
      <c r="I1464" s="45" t="s">
        <v>1363</v>
      </c>
      <c r="J1464" s="47">
        <v>9</v>
      </c>
    </row>
    <row r="1465" spans="1:10" ht="132.6" x14ac:dyDescent="0.5">
      <c r="A1465" s="72"/>
      <c r="B1465" s="58">
        <v>36088001618480</v>
      </c>
      <c r="C1465" s="45" t="s">
        <v>1331</v>
      </c>
      <c r="D1465" s="59">
        <v>44552</v>
      </c>
      <c r="E1465" s="46">
        <v>15</v>
      </c>
      <c r="F1465" s="45" t="s">
        <v>1240</v>
      </c>
      <c r="G1465" s="60">
        <v>44918</v>
      </c>
      <c r="H1465" s="45" t="s">
        <v>1241</v>
      </c>
      <c r="I1465" s="45" t="s">
        <v>1332</v>
      </c>
      <c r="J1465" s="47">
        <v>15</v>
      </c>
    </row>
    <row r="1466" spans="1:10" ht="81.599999999999994" x14ac:dyDescent="0.5">
      <c r="A1466" s="72"/>
      <c r="B1466" s="58">
        <v>31946003619225</v>
      </c>
      <c r="C1466" s="45" t="s">
        <v>1333</v>
      </c>
      <c r="D1466" s="59">
        <v>44544</v>
      </c>
      <c r="E1466" s="46">
        <v>15</v>
      </c>
      <c r="F1466" s="45" t="s">
        <v>1240</v>
      </c>
      <c r="G1466" s="60">
        <v>44911</v>
      </c>
      <c r="H1466" s="45" t="s">
        <v>1334</v>
      </c>
      <c r="I1466" s="45" t="s">
        <v>1335</v>
      </c>
      <c r="J1466" s="47">
        <v>15</v>
      </c>
    </row>
    <row r="1467" spans="1:10" ht="91.8" x14ac:dyDescent="0.5">
      <c r="A1467" s="72"/>
      <c r="B1467" s="58">
        <v>31946003720973</v>
      </c>
      <c r="C1467" s="45" t="s">
        <v>1336</v>
      </c>
      <c r="D1467" s="59">
        <v>44544</v>
      </c>
      <c r="E1467" s="46">
        <v>11</v>
      </c>
      <c r="F1467" s="45" t="s">
        <v>1240</v>
      </c>
      <c r="G1467" s="60">
        <v>44911</v>
      </c>
      <c r="H1467" s="45" t="s">
        <v>1241</v>
      </c>
      <c r="I1467" s="45" t="s">
        <v>1337</v>
      </c>
      <c r="J1467" s="47">
        <v>11</v>
      </c>
    </row>
    <row r="1468" spans="1:10" ht="102" x14ac:dyDescent="0.5">
      <c r="A1468" s="72"/>
      <c r="B1468" s="58">
        <v>31946006966623</v>
      </c>
      <c r="C1468" s="45" t="s">
        <v>1338</v>
      </c>
      <c r="D1468" s="59">
        <v>44544</v>
      </c>
      <c r="E1468" s="46">
        <v>5</v>
      </c>
      <c r="F1468" s="45" t="s">
        <v>1240</v>
      </c>
      <c r="G1468" s="60">
        <v>44911</v>
      </c>
      <c r="H1468" s="45" t="s">
        <v>1241</v>
      </c>
      <c r="I1468" s="45" t="s">
        <v>1339</v>
      </c>
      <c r="J1468" s="47">
        <v>5</v>
      </c>
    </row>
    <row r="1469" spans="1:10" ht="91.8" x14ac:dyDescent="0.5">
      <c r="A1469" s="72"/>
      <c r="B1469" s="58">
        <v>31803001912567</v>
      </c>
      <c r="C1469" s="45" t="s">
        <v>1356</v>
      </c>
      <c r="D1469" s="59">
        <v>44541</v>
      </c>
      <c r="E1469" s="46">
        <v>20</v>
      </c>
      <c r="F1469" s="45" t="s">
        <v>1240</v>
      </c>
      <c r="G1469" s="60">
        <v>44911</v>
      </c>
      <c r="H1469" s="45" t="s">
        <v>1357</v>
      </c>
      <c r="I1469" s="45" t="s">
        <v>1358</v>
      </c>
      <c r="J1469" s="47">
        <v>20</v>
      </c>
    </row>
    <row r="1470" spans="1:10" ht="91.8" x14ac:dyDescent="0.5">
      <c r="A1470" s="72"/>
      <c r="B1470" s="58">
        <v>31804002935334</v>
      </c>
      <c r="C1470" s="45" t="s">
        <v>1317</v>
      </c>
      <c r="D1470" s="59">
        <v>44477</v>
      </c>
      <c r="E1470" s="46">
        <v>11</v>
      </c>
      <c r="F1470" s="45" t="s">
        <v>1240</v>
      </c>
      <c r="G1470" s="60">
        <v>44848</v>
      </c>
      <c r="H1470" s="45" t="s">
        <v>1241</v>
      </c>
      <c r="I1470" s="45" t="s">
        <v>1318</v>
      </c>
      <c r="J1470" s="47">
        <v>11</v>
      </c>
    </row>
    <row r="1471" spans="1:10" ht="102" x14ac:dyDescent="0.5">
      <c r="A1471" s="72"/>
      <c r="B1471" s="58">
        <v>36878002626437</v>
      </c>
      <c r="C1471" s="45" t="s">
        <v>1341</v>
      </c>
      <c r="D1471" s="59">
        <v>44485</v>
      </c>
      <c r="E1471" s="46">
        <v>26.99</v>
      </c>
      <c r="F1471" s="45" t="s">
        <v>1240</v>
      </c>
      <c r="G1471" s="60">
        <v>44855</v>
      </c>
      <c r="H1471" s="45" t="s">
        <v>1241</v>
      </c>
      <c r="I1471" s="45" t="s">
        <v>1342</v>
      </c>
      <c r="J1471" s="47">
        <v>26.99</v>
      </c>
    </row>
    <row r="1472" spans="1:10" ht="81.599999999999994" x14ac:dyDescent="0.5">
      <c r="A1472" s="72"/>
      <c r="B1472" s="58">
        <v>31942004229395</v>
      </c>
      <c r="C1472" s="45" t="s">
        <v>1326</v>
      </c>
      <c r="D1472" s="59">
        <v>44510</v>
      </c>
      <c r="E1472" s="46">
        <v>10</v>
      </c>
      <c r="F1472" s="45" t="s">
        <v>1240</v>
      </c>
      <c r="G1472" s="60">
        <v>44876</v>
      </c>
      <c r="H1472" s="45" t="s">
        <v>1304</v>
      </c>
      <c r="I1472" s="45" t="s">
        <v>1327</v>
      </c>
      <c r="J1472" s="47">
        <v>10</v>
      </c>
    </row>
    <row r="1473" spans="1:10" ht="112.2" x14ac:dyDescent="0.5">
      <c r="A1473" s="72"/>
      <c r="B1473" s="58">
        <v>31942004315822</v>
      </c>
      <c r="C1473" s="45" t="s">
        <v>1328</v>
      </c>
      <c r="D1473" s="59">
        <v>44510</v>
      </c>
      <c r="E1473" s="46">
        <v>40</v>
      </c>
      <c r="F1473" s="45" t="s">
        <v>1240</v>
      </c>
      <c r="G1473" s="60">
        <v>44876</v>
      </c>
      <c r="H1473" s="45" t="s">
        <v>1280</v>
      </c>
      <c r="I1473" s="45" t="s">
        <v>1329</v>
      </c>
      <c r="J1473" s="47">
        <v>40</v>
      </c>
    </row>
    <row r="1474" spans="1:10" ht="91.8" x14ac:dyDescent="0.5">
      <c r="A1474" s="72"/>
      <c r="B1474" s="58">
        <v>31943001297328</v>
      </c>
      <c r="C1474" s="45" t="s">
        <v>1346</v>
      </c>
      <c r="D1474" s="59">
        <v>44530</v>
      </c>
      <c r="E1474" s="46">
        <v>23</v>
      </c>
      <c r="F1474" s="45" t="s">
        <v>1240</v>
      </c>
      <c r="G1474" s="60">
        <v>44897</v>
      </c>
      <c r="H1474" s="45" t="s">
        <v>1241</v>
      </c>
      <c r="I1474" s="45" t="s">
        <v>1347</v>
      </c>
      <c r="J1474" s="47">
        <v>23</v>
      </c>
    </row>
    <row r="1475" spans="1:10" ht="81.599999999999994" x14ac:dyDescent="0.5">
      <c r="A1475" s="72" t="s">
        <v>473</v>
      </c>
      <c r="B1475" s="58">
        <v>31321008041082</v>
      </c>
      <c r="C1475" s="45" t="s">
        <v>1379</v>
      </c>
      <c r="D1475" s="59">
        <v>44497</v>
      </c>
      <c r="E1475" s="46">
        <v>38</v>
      </c>
      <c r="F1475" s="45" t="s">
        <v>1240</v>
      </c>
      <c r="G1475" s="60">
        <v>44862</v>
      </c>
      <c r="H1475" s="45" t="s">
        <v>1380</v>
      </c>
      <c r="I1475" s="45" t="s">
        <v>1381</v>
      </c>
      <c r="J1475" s="47">
        <v>38</v>
      </c>
    </row>
    <row r="1476" spans="1:10" ht="91.8" x14ac:dyDescent="0.5">
      <c r="A1476" s="72"/>
      <c r="B1476" s="58">
        <v>31731003060350</v>
      </c>
      <c r="C1476" s="45" t="s">
        <v>1366</v>
      </c>
      <c r="D1476" s="59">
        <v>44516</v>
      </c>
      <c r="E1476" s="46">
        <v>28</v>
      </c>
      <c r="F1476" s="45" t="s">
        <v>1240</v>
      </c>
      <c r="G1476" s="60">
        <v>44883</v>
      </c>
      <c r="H1476" s="45" t="s">
        <v>1241</v>
      </c>
      <c r="I1476" s="45" t="s">
        <v>1367</v>
      </c>
      <c r="J1476" s="47">
        <v>28</v>
      </c>
    </row>
    <row r="1477" spans="1:10" ht="102" x14ac:dyDescent="0.5">
      <c r="A1477" s="72"/>
      <c r="B1477" s="58">
        <v>31191012473385</v>
      </c>
      <c r="C1477" s="45" t="s">
        <v>1368</v>
      </c>
      <c r="D1477" s="59">
        <v>44509</v>
      </c>
      <c r="E1477" s="46">
        <v>39.99</v>
      </c>
      <c r="F1477" s="45" t="s">
        <v>1240</v>
      </c>
      <c r="G1477" s="60">
        <v>44876</v>
      </c>
      <c r="H1477" s="45" t="s">
        <v>1241</v>
      </c>
      <c r="I1477" s="45" t="s">
        <v>1369</v>
      </c>
      <c r="J1477" s="47">
        <v>39.99</v>
      </c>
    </row>
    <row r="1478" spans="1:10" ht="91.8" x14ac:dyDescent="0.5">
      <c r="A1478" s="72"/>
      <c r="B1478" s="58">
        <v>31279005603991</v>
      </c>
      <c r="C1478" s="45" t="s">
        <v>1371</v>
      </c>
      <c r="D1478" s="59">
        <v>44509</v>
      </c>
      <c r="E1478" s="46">
        <v>39.99</v>
      </c>
      <c r="F1478" s="45" t="s">
        <v>1240</v>
      </c>
      <c r="G1478" s="60">
        <v>44876</v>
      </c>
      <c r="H1478" s="45" t="s">
        <v>1241</v>
      </c>
      <c r="I1478" s="45" t="s">
        <v>1372</v>
      </c>
      <c r="J1478" s="47">
        <v>39.99</v>
      </c>
    </row>
    <row r="1479" spans="1:10" ht="91.8" x14ac:dyDescent="0.5">
      <c r="A1479" s="72"/>
      <c r="B1479" s="58">
        <v>31486003276056</v>
      </c>
      <c r="C1479" s="45" t="s">
        <v>1374</v>
      </c>
      <c r="D1479" s="59">
        <v>44509</v>
      </c>
      <c r="E1479" s="46">
        <v>19</v>
      </c>
      <c r="F1479" s="45" t="s">
        <v>1240</v>
      </c>
      <c r="G1479" s="60">
        <v>44876</v>
      </c>
      <c r="H1479" s="45" t="s">
        <v>1241</v>
      </c>
      <c r="I1479" s="45" t="s">
        <v>1375</v>
      </c>
      <c r="J1479" s="47">
        <v>19</v>
      </c>
    </row>
    <row r="1480" spans="1:10" ht="102" x14ac:dyDescent="0.5">
      <c r="A1480" s="72"/>
      <c r="B1480" s="58">
        <v>36087002072853</v>
      </c>
      <c r="C1480" s="45" t="s">
        <v>1377</v>
      </c>
      <c r="D1480" s="59">
        <v>44509</v>
      </c>
      <c r="E1480" s="46">
        <v>25</v>
      </c>
      <c r="F1480" s="45" t="s">
        <v>1240</v>
      </c>
      <c r="G1480" s="60">
        <v>44876</v>
      </c>
      <c r="H1480" s="45" t="s">
        <v>1241</v>
      </c>
      <c r="I1480" s="45" t="s">
        <v>1378</v>
      </c>
      <c r="J1480" s="47">
        <v>25</v>
      </c>
    </row>
    <row r="1481" spans="1:10" ht="91.8" x14ac:dyDescent="0.5">
      <c r="A1481" s="72" t="s">
        <v>261</v>
      </c>
      <c r="B1481" s="58">
        <v>31186040098147</v>
      </c>
      <c r="C1481" s="45" t="s">
        <v>1388</v>
      </c>
      <c r="D1481" s="59">
        <v>44523</v>
      </c>
      <c r="E1481" s="46">
        <v>17.989999999999998</v>
      </c>
      <c r="F1481" s="45" t="s">
        <v>1240</v>
      </c>
      <c r="G1481" s="60">
        <v>44890</v>
      </c>
      <c r="H1481" s="45" t="s">
        <v>1241</v>
      </c>
      <c r="I1481" s="45" t="s">
        <v>1389</v>
      </c>
      <c r="J1481" s="47">
        <v>17.989999999999998</v>
      </c>
    </row>
    <row r="1482" spans="1:10" ht="102" x14ac:dyDescent="0.5">
      <c r="A1482" s="72"/>
      <c r="B1482" s="58">
        <v>31814003152482</v>
      </c>
      <c r="C1482" s="45" t="s">
        <v>1386</v>
      </c>
      <c r="D1482" s="59">
        <v>44519</v>
      </c>
      <c r="E1482" s="46">
        <v>19</v>
      </c>
      <c r="F1482" s="45" t="s">
        <v>1240</v>
      </c>
      <c r="G1482" s="60">
        <v>44890</v>
      </c>
      <c r="H1482" s="45" t="s">
        <v>1241</v>
      </c>
      <c r="I1482" s="45" t="s">
        <v>1387</v>
      </c>
      <c r="J1482" s="47">
        <v>19</v>
      </c>
    </row>
    <row r="1483" spans="1:10" ht="112.2" x14ac:dyDescent="0.5">
      <c r="A1483" s="72"/>
      <c r="B1483" s="58">
        <v>31191012662391</v>
      </c>
      <c r="C1483" s="45" t="s">
        <v>1383</v>
      </c>
      <c r="D1483" s="59">
        <v>44522</v>
      </c>
      <c r="E1483" s="46">
        <v>26.99</v>
      </c>
      <c r="F1483" s="45" t="s">
        <v>1240</v>
      </c>
      <c r="G1483" s="60">
        <v>44890</v>
      </c>
      <c r="H1483" s="45" t="s">
        <v>1241</v>
      </c>
      <c r="I1483" s="45" t="s">
        <v>1384</v>
      </c>
      <c r="J1483" s="47">
        <v>26.99</v>
      </c>
    </row>
    <row r="1484" spans="1:10" ht="91.8" x14ac:dyDescent="0.5">
      <c r="A1484" s="72" t="s">
        <v>686</v>
      </c>
      <c r="B1484" s="58">
        <v>30052007153401</v>
      </c>
      <c r="C1484" s="45" t="s">
        <v>1391</v>
      </c>
      <c r="D1484" s="59">
        <v>44497</v>
      </c>
      <c r="E1484" s="46">
        <v>8.99</v>
      </c>
      <c r="F1484" s="45" t="s">
        <v>1240</v>
      </c>
      <c r="G1484" s="60">
        <v>44862</v>
      </c>
      <c r="H1484" s="45" t="s">
        <v>1241</v>
      </c>
      <c r="I1484" s="45" t="s">
        <v>1392</v>
      </c>
      <c r="J1484" s="47">
        <v>8.99</v>
      </c>
    </row>
    <row r="1485" spans="1:10" ht="122.4" x14ac:dyDescent="0.5">
      <c r="A1485" s="72"/>
      <c r="B1485" s="58">
        <v>31965002579297</v>
      </c>
      <c r="C1485" s="45" t="s">
        <v>1394</v>
      </c>
      <c r="D1485" s="59">
        <v>44529</v>
      </c>
      <c r="E1485" s="46">
        <v>20</v>
      </c>
      <c r="F1485" s="45" t="s">
        <v>1240</v>
      </c>
      <c r="G1485" s="60">
        <v>44897</v>
      </c>
      <c r="H1485" s="45" t="s">
        <v>1241</v>
      </c>
      <c r="I1485" s="45" t="s">
        <v>1395</v>
      </c>
      <c r="J1485" s="47">
        <v>20</v>
      </c>
    </row>
    <row r="1486" spans="1:10" ht="112.2" x14ac:dyDescent="0.5">
      <c r="A1486" s="72"/>
      <c r="B1486" s="58">
        <v>30053013036812</v>
      </c>
      <c r="C1486" s="45" t="s">
        <v>1396</v>
      </c>
      <c r="D1486" s="59">
        <v>44501</v>
      </c>
      <c r="E1486" s="46">
        <v>112</v>
      </c>
      <c r="F1486" s="45" t="s">
        <v>1240</v>
      </c>
      <c r="G1486" s="60">
        <v>44869</v>
      </c>
      <c r="H1486" s="45" t="s">
        <v>1241</v>
      </c>
      <c r="I1486" s="45" t="s">
        <v>1397</v>
      </c>
      <c r="J1486" s="47">
        <v>112</v>
      </c>
    </row>
    <row r="1487" spans="1:10" ht="91.8" x14ac:dyDescent="0.5">
      <c r="A1487" s="72" t="s">
        <v>488</v>
      </c>
      <c r="B1487" s="58">
        <v>31139005873939</v>
      </c>
      <c r="C1487" s="45" t="s">
        <v>1403</v>
      </c>
      <c r="D1487" s="59">
        <v>44527</v>
      </c>
      <c r="E1487" s="46">
        <v>28</v>
      </c>
      <c r="F1487" s="45" t="s">
        <v>1240</v>
      </c>
      <c r="G1487" s="60">
        <v>44897</v>
      </c>
      <c r="H1487" s="45" t="s">
        <v>1321</v>
      </c>
      <c r="I1487" s="45" t="s">
        <v>1404</v>
      </c>
      <c r="J1487" s="47">
        <v>28</v>
      </c>
    </row>
    <row r="1488" spans="1:10" ht="91.8" x14ac:dyDescent="0.5">
      <c r="A1488" s="72"/>
      <c r="B1488" s="58">
        <v>31402003326205</v>
      </c>
      <c r="C1488" s="45" t="s">
        <v>1400</v>
      </c>
      <c r="D1488" s="59">
        <v>44475</v>
      </c>
      <c r="E1488" s="46">
        <v>23</v>
      </c>
      <c r="F1488" s="45" t="s">
        <v>1240</v>
      </c>
      <c r="G1488" s="60">
        <v>44841</v>
      </c>
      <c r="H1488" s="45" t="s">
        <v>1241</v>
      </c>
      <c r="I1488" s="45" t="s">
        <v>1401</v>
      </c>
      <c r="J1488" s="47">
        <v>23</v>
      </c>
    </row>
    <row r="1489" spans="1:10" ht="91.8" x14ac:dyDescent="0.5">
      <c r="A1489" s="72"/>
      <c r="B1489" s="58">
        <v>31350001790874</v>
      </c>
      <c r="C1489" s="45" t="s">
        <v>1408</v>
      </c>
      <c r="D1489" s="59">
        <v>44518</v>
      </c>
      <c r="E1489" s="46">
        <v>16.989999999999998</v>
      </c>
      <c r="F1489" s="45" t="s">
        <v>1240</v>
      </c>
      <c r="G1489" s="60">
        <v>44883</v>
      </c>
      <c r="H1489" s="45" t="s">
        <v>1241</v>
      </c>
      <c r="I1489" s="45" t="s">
        <v>1409</v>
      </c>
      <c r="J1489" s="47">
        <v>16.989999999999998</v>
      </c>
    </row>
    <row r="1490" spans="1:10" ht="91.8" x14ac:dyDescent="0.5">
      <c r="A1490" s="72"/>
      <c r="B1490" s="58">
        <v>31350002766493</v>
      </c>
      <c r="C1490" s="45" t="s">
        <v>1410</v>
      </c>
      <c r="D1490" s="59">
        <v>44518</v>
      </c>
      <c r="E1490" s="46">
        <v>17</v>
      </c>
      <c r="F1490" s="45" t="s">
        <v>1240</v>
      </c>
      <c r="G1490" s="60">
        <v>44883</v>
      </c>
      <c r="H1490" s="45" t="s">
        <v>1241</v>
      </c>
      <c r="I1490" s="45" t="s">
        <v>1411</v>
      </c>
      <c r="J1490" s="47">
        <v>17</v>
      </c>
    </row>
    <row r="1491" spans="1:10" ht="132.6" x14ac:dyDescent="0.5">
      <c r="A1491" s="72"/>
      <c r="B1491" s="58">
        <v>31350003506740</v>
      </c>
      <c r="C1491" s="45" t="s">
        <v>1412</v>
      </c>
      <c r="D1491" s="59">
        <v>44518</v>
      </c>
      <c r="E1491" s="46">
        <v>10</v>
      </c>
      <c r="F1491" s="45" t="s">
        <v>1240</v>
      </c>
      <c r="G1491" s="60">
        <v>44883</v>
      </c>
      <c r="H1491" s="45" t="s">
        <v>1241</v>
      </c>
      <c r="I1491" s="45" t="s">
        <v>1413</v>
      </c>
      <c r="J1491" s="47">
        <v>10</v>
      </c>
    </row>
    <row r="1492" spans="1:10" ht="91.8" x14ac:dyDescent="0.5">
      <c r="A1492" s="72"/>
      <c r="B1492" s="58">
        <v>31350003926096</v>
      </c>
      <c r="C1492" s="45" t="s">
        <v>1408</v>
      </c>
      <c r="D1492" s="59">
        <v>44518</v>
      </c>
      <c r="E1492" s="46">
        <v>9</v>
      </c>
      <c r="F1492" s="45" t="s">
        <v>1240</v>
      </c>
      <c r="G1492" s="60">
        <v>44883</v>
      </c>
      <c r="H1492" s="45" t="s">
        <v>1241</v>
      </c>
      <c r="I1492" s="45" t="s">
        <v>1414</v>
      </c>
      <c r="J1492" s="47">
        <v>9</v>
      </c>
    </row>
    <row r="1493" spans="1:10" ht="102" x14ac:dyDescent="0.5">
      <c r="A1493" s="72"/>
      <c r="B1493" s="58">
        <v>31350003956804</v>
      </c>
      <c r="C1493" s="45" t="s">
        <v>1415</v>
      </c>
      <c r="D1493" s="59">
        <v>44518</v>
      </c>
      <c r="E1493" s="46">
        <v>15</v>
      </c>
      <c r="F1493" s="45" t="s">
        <v>1240</v>
      </c>
      <c r="G1493" s="60">
        <v>44883</v>
      </c>
      <c r="H1493" s="45" t="s">
        <v>1241</v>
      </c>
      <c r="I1493" s="45" t="s">
        <v>1416</v>
      </c>
      <c r="J1493" s="47">
        <v>15</v>
      </c>
    </row>
    <row r="1494" spans="1:10" ht="81.599999999999994" x14ac:dyDescent="0.5">
      <c r="A1494" s="72"/>
      <c r="B1494" s="58">
        <v>31313002546885</v>
      </c>
      <c r="C1494" s="45" t="s">
        <v>1418</v>
      </c>
      <c r="D1494" s="59">
        <v>44522</v>
      </c>
      <c r="E1494" s="46">
        <v>16</v>
      </c>
      <c r="F1494" s="45" t="s">
        <v>1240</v>
      </c>
      <c r="G1494" s="60">
        <v>44890</v>
      </c>
      <c r="H1494" s="45" t="s">
        <v>1419</v>
      </c>
      <c r="I1494" s="45" t="s">
        <v>1420</v>
      </c>
      <c r="J1494" s="47">
        <v>16</v>
      </c>
    </row>
    <row r="1495" spans="1:10" ht="81.599999999999994" x14ac:dyDescent="0.5">
      <c r="A1495" s="72"/>
      <c r="B1495" s="58">
        <v>31865002412095</v>
      </c>
      <c r="C1495" s="45" t="s">
        <v>1406</v>
      </c>
      <c r="D1495" s="59">
        <v>44522</v>
      </c>
      <c r="E1495" s="46">
        <v>16</v>
      </c>
      <c r="F1495" s="45" t="s">
        <v>1240</v>
      </c>
      <c r="G1495" s="60">
        <v>44890</v>
      </c>
      <c r="H1495" s="45" t="s">
        <v>1241</v>
      </c>
      <c r="I1495" s="45" t="s">
        <v>1407</v>
      </c>
      <c r="J1495" s="47">
        <v>16</v>
      </c>
    </row>
    <row r="1496" spans="1:10" ht="102" x14ac:dyDescent="0.5">
      <c r="A1496" s="72" t="s">
        <v>3256</v>
      </c>
      <c r="B1496" s="58">
        <v>31145003726375</v>
      </c>
      <c r="C1496" s="45" t="s">
        <v>1423</v>
      </c>
      <c r="D1496" s="59">
        <v>44530</v>
      </c>
      <c r="E1496" s="46">
        <v>19</v>
      </c>
      <c r="F1496" s="45" t="s">
        <v>1240</v>
      </c>
      <c r="G1496" s="60">
        <v>44897</v>
      </c>
      <c r="H1496" s="45" t="s">
        <v>1241</v>
      </c>
      <c r="I1496" s="45" t="s">
        <v>1424</v>
      </c>
      <c r="J1496" s="47">
        <v>19</v>
      </c>
    </row>
    <row r="1497" spans="1:10" ht="91.8" x14ac:dyDescent="0.5">
      <c r="A1497" s="72"/>
      <c r="B1497" s="58">
        <v>31145004351470</v>
      </c>
      <c r="C1497" s="45" t="s">
        <v>1425</v>
      </c>
      <c r="D1497" s="59">
        <v>44530</v>
      </c>
      <c r="E1497" s="46">
        <v>26</v>
      </c>
      <c r="F1497" s="45" t="s">
        <v>1240</v>
      </c>
      <c r="G1497" s="60">
        <v>44897</v>
      </c>
      <c r="H1497" s="45" t="s">
        <v>1241</v>
      </c>
      <c r="I1497" s="45" t="s">
        <v>1426</v>
      </c>
      <c r="J1497" s="47">
        <v>26</v>
      </c>
    </row>
    <row r="1498" spans="1:10" ht="91.8" x14ac:dyDescent="0.5">
      <c r="A1498" s="72"/>
      <c r="B1498" s="58">
        <v>31145010324784</v>
      </c>
      <c r="C1498" s="45" t="s">
        <v>1427</v>
      </c>
      <c r="D1498" s="59">
        <v>44522</v>
      </c>
      <c r="E1498" s="46">
        <v>15</v>
      </c>
      <c r="F1498" s="45" t="s">
        <v>1240</v>
      </c>
      <c r="G1498" s="60">
        <v>44890</v>
      </c>
      <c r="H1498" s="45" t="s">
        <v>1241</v>
      </c>
      <c r="I1498" s="45" t="s">
        <v>1428</v>
      </c>
      <c r="J1498" s="47">
        <v>15</v>
      </c>
    </row>
    <row r="1499" spans="1:10" ht="91.8" x14ac:dyDescent="0.5">
      <c r="A1499" s="72" t="s">
        <v>284</v>
      </c>
      <c r="B1499" s="58">
        <v>31385004987176</v>
      </c>
      <c r="C1499" s="45" t="s">
        <v>1436</v>
      </c>
      <c r="D1499" s="59">
        <v>44481</v>
      </c>
      <c r="E1499" s="46">
        <v>7</v>
      </c>
      <c r="F1499" s="45" t="s">
        <v>1240</v>
      </c>
      <c r="G1499" s="60">
        <v>44848</v>
      </c>
      <c r="H1499" s="45" t="s">
        <v>1241</v>
      </c>
      <c r="I1499" s="45" t="s">
        <v>1437</v>
      </c>
      <c r="J1499" s="47">
        <v>7</v>
      </c>
    </row>
    <row r="1500" spans="1:10" ht="81.599999999999994" x14ac:dyDescent="0.5">
      <c r="A1500" s="72"/>
      <c r="B1500" s="58">
        <v>31279005344877</v>
      </c>
      <c r="C1500" s="45" t="s">
        <v>1440</v>
      </c>
      <c r="D1500" s="59">
        <v>44530</v>
      </c>
      <c r="E1500" s="46">
        <v>6.99</v>
      </c>
      <c r="F1500" s="45" t="s">
        <v>1240</v>
      </c>
      <c r="G1500" s="60">
        <v>44897</v>
      </c>
      <c r="H1500" s="45" t="s">
        <v>1241</v>
      </c>
      <c r="I1500" s="45" t="s">
        <v>1441</v>
      </c>
      <c r="J1500" s="47">
        <v>6.99</v>
      </c>
    </row>
    <row r="1501" spans="1:10" ht="122.4" x14ac:dyDescent="0.5">
      <c r="A1501" s="72"/>
      <c r="B1501" s="58">
        <v>31804003043450</v>
      </c>
      <c r="C1501" s="45" t="s">
        <v>1429</v>
      </c>
      <c r="D1501" s="59">
        <v>44558</v>
      </c>
      <c r="E1501" s="46">
        <v>4</v>
      </c>
      <c r="F1501" s="45" t="s">
        <v>1240</v>
      </c>
      <c r="G1501" s="60">
        <v>44925</v>
      </c>
      <c r="H1501" s="45" t="s">
        <v>1241</v>
      </c>
      <c r="I1501" s="45" t="s">
        <v>1430</v>
      </c>
      <c r="J1501" s="47">
        <v>4</v>
      </c>
    </row>
    <row r="1502" spans="1:10" ht="91.8" x14ac:dyDescent="0.5">
      <c r="A1502" s="72"/>
      <c r="B1502" s="58">
        <v>30053010057449</v>
      </c>
      <c r="C1502" s="45" t="s">
        <v>1448</v>
      </c>
      <c r="D1502" s="59">
        <v>44530</v>
      </c>
      <c r="E1502" s="46">
        <v>16.95</v>
      </c>
      <c r="F1502" s="45" t="s">
        <v>1240</v>
      </c>
      <c r="G1502" s="60">
        <v>44897</v>
      </c>
      <c r="H1502" s="45" t="s">
        <v>1241</v>
      </c>
      <c r="I1502" s="45" t="s">
        <v>1449</v>
      </c>
      <c r="J1502" s="47">
        <v>16.95</v>
      </c>
    </row>
    <row r="1503" spans="1:10" ht="91.8" x14ac:dyDescent="0.5">
      <c r="A1503" s="72"/>
      <c r="B1503" s="58">
        <v>31737001564079</v>
      </c>
      <c r="C1503" s="45" t="s">
        <v>1432</v>
      </c>
      <c r="D1503" s="59">
        <v>44533</v>
      </c>
      <c r="E1503" s="46">
        <v>7</v>
      </c>
      <c r="F1503" s="45" t="s">
        <v>1240</v>
      </c>
      <c r="G1503" s="60">
        <v>44904</v>
      </c>
      <c r="H1503" s="45" t="s">
        <v>1433</v>
      </c>
      <c r="I1503" s="45" t="s">
        <v>1434</v>
      </c>
      <c r="J1503" s="47">
        <v>7</v>
      </c>
    </row>
    <row r="1504" spans="1:10" ht="81.599999999999994" x14ac:dyDescent="0.5">
      <c r="A1504" s="72"/>
      <c r="B1504" s="58">
        <v>30052005426536</v>
      </c>
      <c r="C1504" s="45" t="s">
        <v>1438</v>
      </c>
      <c r="D1504" s="59">
        <v>44519</v>
      </c>
      <c r="E1504" s="46">
        <v>8.92</v>
      </c>
      <c r="F1504" s="45" t="s">
        <v>1240</v>
      </c>
      <c r="G1504" s="60">
        <v>44890</v>
      </c>
      <c r="H1504" s="45" t="s">
        <v>1241</v>
      </c>
      <c r="I1504" s="45" t="s">
        <v>1439</v>
      </c>
      <c r="J1504" s="47">
        <v>8.92</v>
      </c>
    </row>
    <row r="1505" spans="1:10" ht="91.8" x14ac:dyDescent="0.5">
      <c r="A1505" s="72"/>
      <c r="B1505" s="58">
        <v>31320003210122</v>
      </c>
      <c r="C1505" s="45" t="s">
        <v>1446</v>
      </c>
      <c r="D1505" s="59">
        <v>44480</v>
      </c>
      <c r="E1505" s="46">
        <v>15</v>
      </c>
      <c r="F1505" s="45" t="s">
        <v>1240</v>
      </c>
      <c r="G1505" s="60">
        <v>44848</v>
      </c>
      <c r="H1505" s="45" t="s">
        <v>1419</v>
      </c>
      <c r="I1505" s="45" t="s">
        <v>1447</v>
      </c>
      <c r="J1505" s="47">
        <v>15</v>
      </c>
    </row>
    <row r="1506" spans="1:10" ht="81.599999999999994" x14ac:dyDescent="0.5">
      <c r="A1506" s="72"/>
      <c r="B1506" s="58">
        <v>35930000802915</v>
      </c>
      <c r="C1506" s="45" t="s">
        <v>1443</v>
      </c>
      <c r="D1506" s="59">
        <v>44480</v>
      </c>
      <c r="E1506" s="46">
        <v>32</v>
      </c>
      <c r="F1506" s="45" t="s">
        <v>1240</v>
      </c>
      <c r="G1506" s="60">
        <v>44848</v>
      </c>
      <c r="H1506" s="45" t="s">
        <v>1444</v>
      </c>
      <c r="I1506" s="45" t="s">
        <v>1445</v>
      </c>
      <c r="J1506" s="47">
        <v>32</v>
      </c>
    </row>
    <row r="1507" spans="1:10" ht="91.8" x14ac:dyDescent="0.5">
      <c r="A1507" s="72" t="s">
        <v>237</v>
      </c>
      <c r="B1507" s="58">
        <v>31139005719850</v>
      </c>
      <c r="C1507" s="45" t="s">
        <v>1456</v>
      </c>
      <c r="D1507" s="59">
        <v>44527</v>
      </c>
      <c r="E1507" s="46">
        <v>32</v>
      </c>
      <c r="F1507" s="45" t="s">
        <v>1240</v>
      </c>
      <c r="G1507" s="60">
        <v>44897</v>
      </c>
      <c r="H1507" s="45" t="s">
        <v>1457</v>
      </c>
      <c r="I1507" s="45" t="s">
        <v>1458</v>
      </c>
      <c r="J1507" s="47">
        <v>32</v>
      </c>
    </row>
    <row r="1508" spans="1:10" ht="91.8" x14ac:dyDescent="0.5">
      <c r="A1508" s="72"/>
      <c r="B1508" s="58">
        <v>31139005503528</v>
      </c>
      <c r="C1508" s="45" t="s">
        <v>1459</v>
      </c>
      <c r="D1508" s="59">
        <v>44505</v>
      </c>
      <c r="E1508" s="46">
        <v>15</v>
      </c>
      <c r="F1508" s="45" t="s">
        <v>1240</v>
      </c>
      <c r="G1508" s="60">
        <v>44876</v>
      </c>
      <c r="H1508" s="45" t="s">
        <v>1460</v>
      </c>
      <c r="I1508" s="45" t="s">
        <v>1461</v>
      </c>
      <c r="J1508" s="47">
        <v>15</v>
      </c>
    </row>
    <row r="1509" spans="1:10" ht="102" x14ac:dyDescent="0.5">
      <c r="A1509" s="72"/>
      <c r="B1509" s="58">
        <v>31139005548499</v>
      </c>
      <c r="C1509" s="45" t="s">
        <v>1462</v>
      </c>
      <c r="D1509" s="59">
        <v>44505</v>
      </c>
      <c r="E1509" s="46">
        <v>19</v>
      </c>
      <c r="F1509" s="45" t="s">
        <v>1240</v>
      </c>
      <c r="G1509" s="60">
        <v>44876</v>
      </c>
      <c r="H1509" s="45" t="s">
        <v>1460</v>
      </c>
      <c r="I1509" s="45" t="s">
        <v>1463</v>
      </c>
      <c r="J1509" s="47">
        <v>19</v>
      </c>
    </row>
    <row r="1510" spans="1:10" ht="81.599999999999994" x14ac:dyDescent="0.5">
      <c r="A1510" s="72"/>
      <c r="B1510" s="58">
        <v>31139005646582</v>
      </c>
      <c r="C1510" s="45" t="s">
        <v>1464</v>
      </c>
      <c r="D1510" s="59">
        <v>44505</v>
      </c>
      <c r="E1510" s="46">
        <v>5</v>
      </c>
      <c r="F1510" s="45" t="s">
        <v>1240</v>
      </c>
      <c r="G1510" s="60">
        <v>44876</v>
      </c>
      <c r="H1510" s="45" t="s">
        <v>1460</v>
      </c>
      <c r="I1510" s="45" t="s">
        <v>1465</v>
      </c>
      <c r="J1510" s="47">
        <v>5</v>
      </c>
    </row>
    <row r="1511" spans="1:10" ht="91.8" x14ac:dyDescent="0.5">
      <c r="A1511" s="72"/>
      <c r="B1511" s="58">
        <v>31139005685499</v>
      </c>
      <c r="C1511" s="45" t="s">
        <v>1466</v>
      </c>
      <c r="D1511" s="59">
        <v>44505</v>
      </c>
      <c r="E1511" s="46">
        <v>5</v>
      </c>
      <c r="F1511" s="45" t="s">
        <v>1240</v>
      </c>
      <c r="G1511" s="60">
        <v>44876</v>
      </c>
      <c r="H1511" s="45" t="s">
        <v>1460</v>
      </c>
      <c r="I1511" s="45" t="s">
        <v>1467</v>
      </c>
      <c r="J1511" s="47">
        <v>5</v>
      </c>
    </row>
    <row r="1512" spans="1:10" ht="81.599999999999994" x14ac:dyDescent="0.5">
      <c r="A1512" s="72"/>
      <c r="B1512" s="58">
        <v>31139005722193</v>
      </c>
      <c r="C1512" s="45" t="s">
        <v>1468</v>
      </c>
      <c r="D1512" s="59">
        <v>44505</v>
      </c>
      <c r="E1512" s="46">
        <v>17</v>
      </c>
      <c r="F1512" s="45" t="s">
        <v>1240</v>
      </c>
      <c r="G1512" s="60">
        <v>44876</v>
      </c>
      <c r="H1512" s="45" t="s">
        <v>1460</v>
      </c>
      <c r="I1512" s="45" t="s">
        <v>1469</v>
      </c>
      <c r="J1512" s="47">
        <v>17</v>
      </c>
    </row>
    <row r="1513" spans="1:10" ht="102" x14ac:dyDescent="0.5">
      <c r="A1513" s="72"/>
      <c r="B1513" s="58">
        <v>31139005774202</v>
      </c>
      <c r="C1513" s="45" t="s">
        <v>1470</v>
      </c>
      <c r="D1513" s="59">
        <v>44505</v>
      </c>
      <c r="E1513" s="46">
        <v>18</v>
      </c>
      <c r="F1513" s="45" t="s">
        <v>1240</v>
      </c>
      <c r="G1513" s="60">
        <v>44876</v>
      </c>
      <c r="H1513" s="45" t="s">
        <v>1460</v>
      </c>
      <c r="I1513" s="45" t="s">
        <v>1471</v>
      </c>
      <c r="J1513" s="47">
        <v>18</v>
      </c>
    </row>
    <row r="1514" spans="1:10" ht="91.8" x14ac:dyDescent="0.5">
      <c r="A1514" s="72"/>
      <c r="B1514" s="58">
        <v>31139005785299</v>
      </c>
      <c r="C1514" s="45" t="s">
        <v>1472</v>
      </c>
      <c r="D1514" s="59">
        <v>44505</v>
      </c>
      <c r="E1514" s="46">
        <v>18</v>
      </c>
      <c r="F1514" s="45" t="s">
        <v>1240</v>
      </c>
      <c r="G1514" s="60">
        <v>44876</v>
      </c>
      <c r="H1514" s="45" t="s">
        <v>1460</v>
      </c>
      <c r="I1514" s="45" t="s">
        <v>1473</v>
      </c>
      <c r="J1514" s="47">
        <v>18</v>
      </c>
    </row>
    <row r="1515" spans="1:10" ht="91.8" x14ac:dyDescent="0.5">
      <c r="A1515" s="72"/>
      <c r="B1515" s="58">
        <v>31139005786917</v>
      </c>
      <c r="C1515" s="45" t="s">
        <v>1474</v>
      </c>
      <c r="D1515" s="59">
        <v>44505</v>
      </c>
      <c r="E1515" s="46">
        <v>18</v>
      </c>
      <c r="F1515" s="45" t="s">
        <v>1240</v>
      </c>
      <c r="G1515" s="60">
        <v>44876</v>
      </c>
      <c r="H1515" s="45" t="s">
        <v>1460</v>
      </c>
      <c r="I1515" s="45" t="s">
        <v>1475</v>
      </c>
      <c r="J1515" s="47">
        <v>18</v>
      </c>
    </row>
    <row r="1516" spans="1:10" ht="81.599999999999994" x14ac:dyDescent="0.5">
      <c r="A1516" s="72"/>
      <c r="B1516" s="58">
        <v>31139005812051</v>
      </c>
      <c r="C1516" s="45" t="s">
        <v>1476</v>
      </c>
      <c r="D1516" s="59">
        <v>44505</v>
      </c>
      <c r="E1516" s="46">
        <v>18</v>
      </c>
      <c r="F1516" s="45" t="s">
        <v>1240</v>
      </c>
      <c r="G1516" s="60">
        <v>44876</v>
      </c>
      <c r="H1516" s="45" t="s">
        <v>1460</v>
      </c>
      <c r="I1516" s="45" t="s">
        <v>1477</v>
      </c>
      <c r="J1516" s="47">
        <v>18</v>
      </c>
    </row>
    <row r="1517" spans="1:10" ht="81.599999999999994" x14ac:dyDescent="0.5">
      <c r="A1517" s="72"/>
      <c r="B1517" s="58">
        <v>31139005833347</v>
      </c>
      <c r="C1517" s="45" t="s">
        <v>1478</v>
      </c>
      <c r="D1517" s="59">
        <v>44505</v>
      </c>
      <c r="E1517" s="46">
        <v>10</v>
      </c>
      <c r="F1517" s="45" t="s">
        <v>1240</v>
      </c>
      <c r="G1517" s="60">
        <v>44876</v>
      </c>
      <c r="H1517" s="45" t="s">
        <v>1460</v>
      </c>
      <c r="I1517" s="45" t="s">
        <v>1479</v>
      </c>
      <c r="J1517" s="47">
        <v>10</v>
      </c>
    </row>
    <row r="1518" spans="1:10" ht="81.599999999999994" x14ac:dyDescent="0.5">
      <c r="A1518" s="72"/>
      <c r="B1518" s="58">
        <v>31139005872170</v>
      </c>
      <c r="C1518" s="45" t="s">
        <v>1480</v>
      </c>
      <c r="D1518" s="59">
        <v>44505</v>
      </c>
      <c r="E1518" s="46">
        <v>19</v>
      </c>
      <c r="F1518" s="45" t="s">
        <v>1240</v>
      </c>
      <c r="G1518" s="60">
        <v>44876</v>
      </c>
      <c r="H1518" s="45" t="s">
        <v>1321</v>
      </c>
      <c r="I1518" s="45" t="s">
        <v>1481</v>
      </c>
      <c r="J1518" s="47">
        <v>19</v>
      </c>
    </row>
    <row r="1519" spans="1:10" ht="91.8" x14ac:dyDescent="0.5">
      <c r="A1519" s="72"/>
      <c r="B1519" s="58">
        <v>31132014261006</v>
      </c>
      <c r="C1519" s="45" t="s">
        <v>1454</v>
      </c>
      <c r="D1519" s="59">
        <v>44503</v>
      </c>
      <c r="E1519" s="46">
        <v>14.95</v>
      </c>
      <c r="F1519" s="45" t="s">
        <v>1240</v>
      </c>
      <c r="G1519" s="60">
        <v>44869</v>
      </c>
      <c r="H1519" s="45" t="s">
        <v>1241</v>
      </c>
      <c r="I1519" s="45" t="s">
        <v>1455</v>
      </c>
      <c r="J1519" s="47">
        <v>14.95</v>
      </c>
    </row>
    <row r="1520" spans="1:10" ht="81.599999999999994" x14ac:dyDescent="0.5">
      <c r="A1520" s="72"/>
      <c r="B1520" s="58">
        <v>31311004316232</v>
      </c>
      <c r="C1520" s="45" t="s">
        <v>1452</v>
      </c>
      <c r="D1520" s="59">
        <v>44503</v>
      </c>
      <c r="E1520" s="46">
        <v>27</v>
      </c>
      <c r="F1520" s="45" t="s">
        <v>1240</v>
      </c>
      <c r="G1520" s="60">
        <v>44869</v>
      </c>
      <c r="H1520" s="45" t="s">
        <v>1241</v>
      </c>
      <c r="I1520" s="45" t="s">
        <v>1453</v>
      </c>
      <c r="J1520" s="47">
        <v>27</v>
      </c>
    </row>
    <row r="1521" spans="1:10" ht="91.8" x14ac:dyDescent="0.5">
      <c r="A1521" s="72"/>
      <c r="B1521" s="58">
        <v>31992001463265</v>
      </c>
      <c r="C1521" s="45" t="s">
        <v>1450</v>
      </c>
      <c r="D1521" s="59">
        <v>44503</v>
      </c>
      <c r="E1521" s="46">
        <v>16</v>
      </c>
      <c r="F1521" s="45" t="s">
        <v>1240</v>
      </c>
      <c r="G1521" s="60">
        <v>44869</v>
      </c>
      <c r="H1521" s="45" t="s">
        <v>1241</v>
      </c>
      <c r="I1521" s="45" t="s">
        <v>1451</v>
      </c>
      <c r="J1521" s="47">
        <v>16</v>
      </c>
    </row>
    <row r="1522" spans="1:10" ht="132.6" x14ac:dyDescent="0.5">
      <c r="A1522" s="72" t="s">
        <v>240</v>
      </c>
      <c r="B1522" s="58">
        <v>31942002727895</v>
      </c>
      <c r="C1522" s="45" t="s">
        <v>1482</v>
      </c>
      <c r="D1522" s="59">
        <v>44506</v>
      </c>
      <c r="E1522" s="46">
        <v>28</v>
      </c>
      <c r="F1522" s="45" t="s">
        <v>1240</v>
      </c>
      <c r="G1522" s="60">
        <v>44876</v>
      </c>
      <c r="H1522" s="45" t="s">
        <v>1241</v>
      </c>
      <c r="I1522" s="45" t="s">
        <v>1483</v>
      </c>
      <c r="J1522" s="47">
        <v>28</v>
      </c>
    </row>
    <row r="1523" spans="1:10" ht="81.599999999999994" x14ac:dyDescent="0.5">
      <c r="A1523" s="72"/>
      <c r="B1523" s="58">
        <v>31186008015893</v>
      </c>
      <c r="C1523" s="45" t="s">
        <v>1484</v>
      </c>
      <c r="D1523" s="59">
        <v>44478</v>
      </c>
      <c r="E1523" s="46">
        <v>36</v>
      </c>
      <c r="F1523" s="45" t="s">
        <v>1240</v>
      </c>
      <c r="G1523" s="60">
        <v>44848</v>
      </c>
      <c r="H1523" s="45" t="s">
        <v>1357</v>
      </c>
      <c r="I1523" s="45" t="s">
        <v>1485</v>
      </c>
      <c r="J1523" s="47">
        <v>36</v>
      </c>
    </row>
    <row r="1524" spans="1:10" ht="81.599999999999994" x14ac:dyDescent="0.5">
      <c r="A1524" s="72"/>
      <c r="B1524" s="58">
        <v>31132014854909</v>
      </c>
      <c r="C1524" s="45" t="s">
        <v>1486</v>
      </c>
      <c r="D1524" s="59">
        <v>44547</v>
      </c>
      <c r="E1524" s="46">
        <v>15</v>
      </c>
      <c r="F1524" s="45" t="s">
        <v>1240</v>
      </c>
      <c r="G1524" s="60">
        <v>44918</v>
      </c>
      <c r="H1524" s="45" t="s">
        <v>1241</v>
      </c>
      <c r="I1524" s="45" t="s">
        <v>1487</v>
      </c>
      <c r="J1524" s="47">
        <v>15</v>
      </c>
    </row>
    <row r="1525" spans="1:10" ht="91.8" x14ac:dyDescent="0.5">
      <c r="A1525" s="72" t="s">
        <v>499</v>
      </c>
      <c r="B1525" s="58">
        <v>36878001387866</v>
      </c>
      <c r="C1525" s="45" t="s">
        <v>1495</v>
      </c>
      <c r="D1525" s="59">
        <v>44502</v>
      </c>
      <c r="E1525" s="46">
        <v>33</v>
      </c>
      <c r="F1525" s="45" t="s">
        <v>1240</v>
      </c>
      <c r="G1525" s="60">
        <v>44869</v>
      </c>
      <c r="H1525" s="45" t="s">
        <v>1433</v>
      </c>
      <c r="I1525" s="45" t="s">
        <v>1496</v>
      </c>
      <c r="J1525" s="47">
        <v>33</v>
      </c>
    </row>
    <row r="1526" spans="1:10" ht="112.2" x14ac:dyDescent="0.5">
      <c r="A1526" s="72"/>
      <c r="B1526" s="58">
        <v>31319004510993</v>
      </c>
      <c r="C1526" s="45" t="s">
        <v>1493</v>
      </c>
      <c r="D1526" s="59">
        <v>44498</v>
      </c>
      <c r="E1526" s="46">
        <v>8.3699999999999992</v>
      </c>
      <c r="F1526" s="45" t="s">
        <v>1240</v>
      </c>
      <c r="G1526" s="60">
        <v>44869</v>
      </c>
      <c r="H1526" s="45" t="s">
        <v>1241</v>
      </c>
      <c r="I1526" s="45" t="s">
        <v>1494</v>
      </c>
      <c r="J1526" s="47">
        <v>8.3699999999999992</v>
      </c>
    </row>
    <row r="1527" spans="1:10" ht="112.2" x14ac:dyDescent="0.5">
      <c r="A1527" s="72"/>
      <c r="B1527" s="58">
        <v>32957005242931</v>
      </c>
      <c r="C1527" s="45" t="s">
        <v>1490</v>
      </c>
      <c r="D1527" s="59">
        <v>44545</v>
      </c>
      <c r="E1527" s="46">
        <v>20</v>
      </c>
      <c r="F1527" s="45" t="s">
        <v>1240</v>
      </c>
      <c r="G1527" s="60">
        <v>44911</v>
      </c>
      <c r="H1527" s="45" t="s">
        <v>1241</v>
      </c>
      <c r="I1527" s="45" t="s">
        <v>1491</v>
      </c>
      <c r="J1527" s="47">
        <v>20</v>
      </c>
    </row>
    <row r="1528" spans="1:10" ht="102" x14ac:dyDescent="0.5">
      <c r="A1528" s="72" t="s">
        <v>740</v>
      </c>
      <c r="B1528" s="58">
        <v>31404003622047</v>
      </c>
      <c r="C1528" s="45" t="s">
        <v>1501</v>
      </c>
      <c r="D1528" s="59">
        <v>44489</v>
      </c>
      <c r="E1528" s="46">
        <v>12.95</v>
      </c>
      <c r="F1528" s="45" t="s">
        <v>1240</v>
      </c>
      <c r="G1528" s="60">
        <v>44855</v>
      </c>
      <c r="H1528" s="45" t="s">
        <v>1460</v>
      </c>
      <c r="I1528" s="45" t="s">
        <v>1502</v>
      </c>
      <c r="J1528" s="47">
        <v>12.95</v>
      </c>
    </row>
    <row r="1529" spans="1:10" ht="91.8" x14ac:dyDescent="0.5">
      <c r="A1529" s="72"/>
      <c r="B1529" s="58">
        <v>31404003955660</v>
      </c>
      <c r="C1529" s="45" t="s">
        <v>1503</v>
      </c>
      <c r="D1529" s="59">
        <v>44483</v>
      </c>
      <c r="E1529" s="46">
        <v>12.34</v>
      </c>
      <c r="F1529" s="45" t="s">
        <v>1240</v>
      </c>
      <c r="G1529" s="60">
        <v>44848</v>
      </c>
      <c r="H1529" s="45" t="s">
        <v>1460</v>
      </c>
      <c r="I1529" s="45" t="s">
        <v>1504</v>
      </c>
      <c r="J1529" s="47">
        <v>12.34</v>
      </c>
    </row>
    <row r="1530" spans="1:10" ht="122.4" x14ac:dyDescent="0.5">
      <c r="A1530" s="72"/>
      <c r="B1530" s="58">
        <v>31534002508332</v>
      </c>
      <c r="C1530" s="45" t="s">
        <v>1498</v>
      </c>
      <c r="D1530" s="59">
        <v>44474</v>
      </c>
      <c r="E1530" s="46">
        <v>16.190000000000001</v>
      </c>
      <c r="F1530" s="45" t="s">
        <v>1240</v>
      </c>
      <c r="G1530" s="60">
        <v>44841</v>
      </c>
      <c r="H1530" s="45" t="s">
        <v>1241</v>
      </c>
      <c r="I1530" s="45" t="s">
        <v>1499</v>
      </c>
      <c r="J1530" s="47">
        <v>16.190000000000001</v>
      </c>
    </row>
    <row r="1531" spans="1:10" ht="91.8" x14ac:dyDescent="0.5">
      <c r="A1531" s="72" t="s">
        <v>1140</v>
      </c>
      <c r="B1531" s="58">
        <v>31311005944461</v>
      </c>
      <c r="C1531" s="45" t="s">
        <v>1506</v>
      </c>
      <c r="D1531" s="59">
        <v>44506</v>
      </c>
      <c r="E1531" s="46">
        <v>28</v>
      </c>
      <c r="F1531" s="45" t="s">
        <v>1240</v>
      </c>
      <c r="G1531" s="60">
        <v>44876</v>
      </c>
      <c r="H1531" s="45" t="s">
        <v>1321</v>
      </c>
      <c r="I1531" s="45" t="s">
        <v>1507</v>
      </c>
      <c r="J1531" s="47">
        <v>28</v>
      </c>
    </row>
    <row r="1532" spans="1:10" ht="102" x14ac:dyDescent="0.5">
      <c r="A1532" s="72"/>
      <c r="B1532" s="58">
        <v>31311005392646</v>
      </c>
      <c r="C1532" s="45" t="s">
        <v>1508</v>
      </c>
      <c r="D1532" s="59">
        <v>44495</v>
      </c>
      <c r="E1532" s="46">
        <v>10</v>
      </c>
      <c r="F1532" s="45" t="s">
        <v>1240</v>
      </c>
      <c r="G1532" s="60">
        <v>44862</v>
      </c>
      <c r="H1532" s="45" t="s">
        <v>1241</v>
      </c>
      <c r="I1532" s="45" t="s">
        <v>1509</v>
      </c>
      <c r="J1532" s="47">
        <v>10</v>
      </c>
    </row>
    <row r="1533" spans="1:10" ht="102" x14ac:dyDescent="0.5">
      <c r="A1533" s="72"/>
      <c r="B1533" s="58">
        <v>31311005670025</v>
      </c>
      <c r="C1533" s="45" t="s">
        <v>1510</v>
      </c>
      <c r="D1533" s="59">
        <v>44495</v>
      </c>
      <c r="E1533" s="46">
        <v>15</v>
      </c>
      <c r="F1533" s="45" t="s">
        <v>1240</v>
      </c>
      <c r="G1533" s="60">
        <v>44862</v>
      </c>
      <c r="H1533" s="45" t="s">
        <v>1241</v>
      </c>
      <c r="I1533" s="45" t="s">
        <v>1511</v>
      </c>
      <c r="J1533" s="47">
        <v>15</v>
      </c>
    </row>
    <row r="1534" spans="1:10" ht="132.6" x14ac:dyDescent="0.5">
      <c r="A1534" s="72"/>
      <c r="B1534" s="58">
        <v>31311005773225</v>
      </c>
      <c r="C1534" s="45" t="s">
        <v>1512</v>
      </c>
      <c r="D1534" s="59">
        <v>44495</v>
      </c>
      <c r="E1534" s="46">
        <v>11</v>
      </c>
      <c r="F1534" s="45" t="s">
        <v>1240</v>
      </c>
      <c r="G1534" s="60">
        <v>44862</v>
      </c>
      <c r="H1534" s="45" t="s">
        <v>1241</v>
      </c>
      <c r="I1534" s="45" t="s">
        <v>1513</v>
      </c>
      <c r="J1534" s="47">
        <v>11</v>
      </c>
    </row>
    <row r="1535" spans="1:10" ht="91.8" x14ac:dyDescent="0.5">
      <c r="A1535" s="72"/>
      <c r="B1535" s="58">
        <v>31311005817949</v>
      </c>
      <c r="C1535" s="45" t="s">
        <v>1514</v>
      </c>
      <c r="D1535" s="59">
        <v>44495</v>
      </c>
      <c r="E1535" s="46">
        <v>27</v>
      </c>
      <c r="F1535" s="45" t="s">
        <v>1240</v>
      </c>
      <c r="G1535" s="60">
        <v>44862</v>
      </c>
      <c r="H1535" s="45" t="s">
        <v>1241</v>
      </c>
      <c r="I1535" s="45" t="s">
        <v>1515</v>
      </c>
      <c r="J1535" s="47">
        <v>27</v>
      </c>
    </row>
    <row r="1536" spans="1:10" ht="91.8" x14ac:dyDescent="0.5">
      <c r="A1536" s="72"/>
      <c r="B1536" s="58">
        <v>31311005892520</v>
      </c>
      <c r="C1536" s="45" t="s">
        <v>1516</v>
      </c>
      <c r="D1536" s="59">
        <v>44495</v>
      </c>
      <c r="E1536" s="46">
        <v>11</v>
      </c>
      <c r="F1536" s="45" t="s">
        <v>1240</v>
      </c>
      <c r="G1536" s="60">
        <v>44862</v>
      </c>
      <c r="H1536" s="45" t="s">
        <v>1241</v>
      </c>
      <c r="I1536" s="45" t="s">
        <v>1517</v>
      </c>
      <c r="J1536" s="47">
        <v>11</v>
      </c>
    </row>
    <row r="1537" spans="1:10" ht="132.6" x14ac:dyDescent="0.5">
      <c r="A1537" s="72"/>
      <c r="B1537" s="58">
        <v>31311005922970</v>
      </c>
      <c r="C1537" s="45" t="s">
        <v>1518</v>
      </c>
      <c r="D1537" s="59">
        <v>44495</v>
      </c>
      <c r="E1537" s="46">
        <v>11</v>
      </c>
      <c r="F1537" s="45" t="s">
        <v>1240</v>
      </c>
      <c r="G1537" s="60">
        <v>44862</v>
      </c>
      <c r="H1537" s="45" t="s">
        <v>1419</v>
      </c>
      <c r="I1537" s="45" t="s">
        <v>1519</v>
      </c>
      <c r="J1537" s="47">
        <v>11</v>
      </c>
    </row>
    <row r="1538" spans="1:10" ht="102" x14ac:dyDescent="0.5">
      <c r="A1538" s="72"/>
      <c r="B1538" s="58">
        <v>31321006805827</v>
      </c>
      <c r="C1538" s="45" t="s">
        <v>1523</v>
      </c>
      <c r="D1538" s="59">
        <v>44501</v>
      </c>
      <c r="E1538" s="46">
        <v>15</v>
      </c>
      <c r="F1538" s="45" t="s">
        <v>1240</v>
      </c>
      <c r="G1538" s="60">
        <v>44869</v>
      </c>
      <c r="H1538" s="45" t="s">
        <v>1241</v>
      </c>
      <c r="I1538" s="45" t="s">
        <v>1524</v>
      </c>
      <c r="J1538" s="47">
        <v>15</v>
      </c>
    </row>
    <row r="1539" spans="1:10" ht="91.8" x14ac:dyDescent="0.5">
      <c r="A1539" s="72"/>
      <c r="B1539" s="58">
        <v>31137003908483</v>
      </c>
      <c r="C1539" s="45" t="s">
        <v>1521</v>
      </c>
      <c r="D1539" s="59">
        <v>44557</v>
      </c>
      <c r="E1539" s="46">
        <v>17.989999999999998</v>
      </c>
      <c r="F1539" s="45" t="s">
        <v>1240</v>
      </c>
      <c r="G1539" s="60">
        <v>44925</v>
      </c>
      <c r="H1539" s="45" t="s">
        <v>1241</v>
      </c>
      <c r="I1539" s="45" t="s">
        <v>1522</v>
      </c>
      <c r="J1539" s="47">
        <v>17.989999999999998</v>
      </c>
    </row>
    <row r="1540" spans="1:10" ht="81.599999999999994" x14ac:dyDescent="0.5">
      <c r="A1540" s="72" t="s">
        <v>2823</v>
      </c>
      <c r="B1540" s="58">
        <v>31613002949777</v>
      </c>
      <c r="C1540" s="45" t="s">
        <v>1527</v>
      </c>
      <c r="D1540" s="59">
        <v>44529</v>
      </c>
      <c r="E1540" s="46">
        <v>35</v>
      </c>
      <c r="F1540" s="45" t="s">
        <v>1240</v>
      </c>
      <c r="G1540" s="60">
        <v>44897</v>
      </c>
      <c r="H1540" s="45" t="s">
        <v>1241</v>
      </c>
      <c r="I1540" s="45" t="s">
        <v>1528</v>
      </c>
      <c r="J1540" s="47">
        <v>35</v>
      </c>
    </row>
    <row r="1541" spans="1:10" ht="91.8" x14ac:dyDescent="0.5">
      <c r="A1541" s="72"/>
      <c r="B1541" s="58">
        <v>31350002670950</v>
      </c>
      <c r="C1541" s="45" t="s">
        <v>1531</v>
      </c>
      <c r="D1541" s="59">
        <v>44503</v>
      </c>
      <c r="E1541" s="46">
        <v>13</v>
      </c>
      <c r="F1541" s="45" t="s">
        <v>1240</v>
      </c>
      <c r="G1541" s="60">
        <v>44869</v>
      </c>
      <c r="H1541" s="45" t="s">
        <v>1241</v>
      </c>
      <c r="I1541" s="45" t="s">
        <v>1532</v>
      </c>
      <c r="J1541" s="47">
        <v>13</v>
      </c>
    </row>
    <row r="1542" spans="1:10" ht="81.599999999999994" x14ac:dyDescent="0.5">
      <c r="A1542" s="72"/>
      <c r="B1542" s="58">
        <v>31350002946533</v>
      </c>
      <c r="C1542" s="45" t="s">
        <v>1533</v>
      </c>
      <c r="D1542" s="59">
        <v>44503</v>
      </c>
      <c r="E1542" s="46">
        <v>13</v>
      </c>
      <c r="F1542" s="45" t="s">
        <v>1240</v>
      </c>
      <c r="G1542" s="60">
        <v>44869</v>
      </c>
      <c r="H1542" s="45" t="s">
        <v>1241</v>
      </c>
      <c r="I1542" s="45" t="s">
        <v>1534</v>
      </c>
      <c r="J1542" s="47">
        <v>13</v>
      </c>
    </row>
    <row r="1543" spans="1:10" ht="91.8" x14ac:dyDescent="0.5">
      <c r="A1543" s="72"/>
      <c r="B1543" s="58">
        <v>31350003114040</v>
      </c>
      <c r="C1543" s="45" t="s">
        <v>1535</v>
      </c>
      <c r="D1543" s="59">
        <v>44503</v>
      </c>
      <c r="E1543" s="46">
        <v>13</v>
      </c>
      <c r="F1543" s="45" t="s">
        <v>1240</v>
      </c>
      <c r="G1543" s="60">
        <v>44869</v>
      </c>
      <c r="H1543" s="45" t="s">
        <v>1241</v>
      </c>
      <c r="I1543" s="45" t="s">
        <v>1536</v>
      </c>
      <c r="J1543" s="47">
        <v>13</v>
      </c>
    </row>
    <row r="1544" spans="1:10" ht="91.8" x14ac:dyDescent="0.5">
      <c r="A1544" s="72"/>
      <c r="B1544" s="58">
        <v>31350003544063</v>
      </c>
      <c r="C1544" s="45" t="s">
        <v>1537</v>
      </c>
      <c r="D1544" s="59">
        <v>44503</v>
      </c>
      <c r="E1544" s="46">
        <v>7</v>
      </c>
      <c r="F1544" s="45" t="s">
        <v>1240</v>
      </c>
      <c r="G1544" s="60">
        <v>44869</v>
      </c>
      <c r="H1544" s="45" t="s">
        <v>1241</v>
      </c>
      <c r="I1544" s="45" t="s">
        <v>1538</v>
      </c>
      <c r="J1544" s="47">
        <v>7</v>
      </c>
    </row>
    <row r="1545" spans="1:10" ht="91.8" x14ac:dyDescent="0.5">
      <c r="A1545" s="72"/>
      <c r="B1545" s="58">
        <v>31311005589290</v>
      </c>
      <c r="C1545" s="45" t="s">
        <v>1529</v>
      </c>
      <c r="D1545" s="59">
        <v>44504</v>
      </c>
      <c r="E1545" s="46">
        <v>16</v>
      </c>
      <c r="F1545" s="45" t="s">
        <v>1240</v>
      </c>
      <c r="G1545" s="60">
        <v>44869</v>
      </c>
      <c r="H1545" s="45" t="s">
        <v>1241</v>
      </c>
      <c r="I1545" s="45" t="s">
        <v>1530</v>
      </c>
      <c r="J1545" s="47">
        <v>16</v>
      </c>
    </row>
    <row r="1546" spans="1:10" ht="81.599999999999994" x14ac:dyDescent="0.5">
      <c r="A1546" s="72"/>
      <c r="B1546" s="58">
        <v>31350003069202</v>
      </c>
      <c r="C1546" s="45" t="s">
        <v>1539</v>
      </c>
      <c r="D1546" s="59">
        <v>44497</v>
      </c>
      <c r="E1546" s="46">
        <v>26</v>
      </c>
      <c r="F1546" s="45" t="s">
        <v>1240</v>
      </c>
      <c r="G1546" s="60">
        <v>44862</v>
      </c>
      <c r="H1546" s="45" t="s">
        <v>1241</v>
      </c>
      <c r="I1546" s="45" t="s">
        <v>1540</v>
      </c>
      <c r="J1546" s="47">
        <v>26</v>
      </c>
    </row>
    <row r="1547" spans="1:10" ht="91.8" x14ac:dyDescent="0.5">
      <c r="A1547" s="72"/>
      <c r="B1547" s="58">
        <v>31350003386929</v>
      </c>
      <c r="C1547" s="45" t="s">
        <v>1541</v>
      </c>
      <c r="D1547" s="59">
        <v>44497</v>
      </c>
      <c r="E1547" s="46">
        <v>15</v>
      </c>
      <c r="F1547" s="45" t="s">
        <v>1240</v>
      </c>
      <c r="G1547" s="60">
        <v>44862</v>
      </c>
      <c r="H1547" s="45" t="s">
        <v>1241</v>
      </c>
      <c r="I1547" s="45" t="s">
        <v>1542</v>
      </c>
      <c r="J1547" s="47">
        <v>15</v>
      </c>
    </row>
    <row r="1548" spans="1:10" ht="91.8" x14ac:dyDescent="0.5">
      <c r="A1548" s="72"/>
      <c r="B1548" s="58">
        <v>31350003731108</v>
      </c>
      <c r="C1548" s="45" t="s">
        <v>1543</v>
      </c>
      <c r="D1548" s="59">
        <v>44497</v>
      </c>
      <c r="E1548" s="46">
        <v>16</v>
      </c>
      <c r="F1548" s="45" t="s">
        <v>1240</v>
      </c>
      <c r="G1548" s="60">
        <v>44862</v>
      </c>
      <c r="H1548" s="45" t="s">
        <v>1241</v>
      </c>
      <c r="I1548" s="45" t="s">
        <v>1544</v>
      </c>
      <c r="J1548" s="47">
        <v>16</v>
      </c>
    </row>
    <row r="1549" spans="1:10" ht="91.8" x14ac:dyDescent="0.5">
      <c r="A1549" s="72"/>
      <c r="B1549" s="58">
        <v>31350003799220</v>
      </c>
      <c r="C1549" s="45" t="s">
        <v>1545</v>
      </c>
      <c r="D1549" s="59">
        <v>44497</v>
      </c>
      <c r="E1549" s="46">
        <v>20</v>
      </c>
      <c r="F1549" s="45" t="s">
        <v>1240</v>
      </c>
      <c r="G1549" s="60">
        <v>44862</v>
      </c>
      <c r="H1549" s="45" t="s">
        <v>1241</v>
      </c>
      <c r="I1549" s="45" t="s">
        <v>1546</v>
      </c>
      <c r="J1549" s="47">
        <v>20</v>
      </c>
    </row>
    <row r="1550" spans="1:10" ht="81.599999999999994" x14ac:dyDescent="0.5">
      <c r="A1550" s="72"/>
      <c r="B1550" s="58">
        <v>31350003818574</v>
      </c>
      <c r="C1550" s="45" t="s">
        <v>1547</v>
      </c>
      <c r="D1550" s="59">
        <v>44497</v>
      </c>
      <c r="E1550" s="46">
        <v>27</v>
      </c>
      <c r="F1550" s="45" t="s">
        <v>1240</v>
      </c>
      <c r="G1550" s="60">
        <v>44862</v>
      </c>
      <c r="H1550" s="45" t="s">
        <v>1241</v>
      </c>
      <c r="I1550" s="45" t="s">
        <v>1548</v>
      </c>
      <c r="J1550" s="47">
        <v>27</v>
      </c>
    </row>
    <row r="1551" spans="1:10" ht="81.599999999999994" x14ac:dyDescent="0.5">
      <c r="A1551" s="72" t="s">
        <v>703</v>
      </c>
      <c r="B1551" s="58">
        <v>31310003011653</v>
      </c>
      <c r="C1551" s="45" t="s">
        <v>1578</v>
      </c>
      <c r="D1551" s="59">
        <v>44550</v>
      </c>
      <c r="E1551" s="46">
        <v>18</v>
      </c>
      <c r="F1551" s="45" t="s">
        <v>1240</v>
      </c>
      <c r="G1551" s="60">
        <v>44918</v>
      </c>
      <c r="H1551" s="45" t="s">
        <v>1241</v>
      </c>
      <c r="I1551" s="45" t="s">
        <v>1579</v>
      </c>
      <c r="J1551" s="47">
        <v>18</v>
      </c>
    </row>
    <row r="1552" spans="1:10" ht="91.8" x14ac:dyDescent="0.5">
      <c r="A1552" s="72"/>
      <c r="B1552" s="58">
        <v>34901636629999</v>
      </c>
      <c r="C1552" s="45" t="s">
        <v>1582</v>
      </c>
      <c r="D1552" s="59">
        <v>44543</v>
      </c>
      <c r="E1552" s="46">
        <v>30</v>
      </c>
      <c r="F1552" s="45" t="s">
        <v>1240</v>
      </c>
      <c r="G1552" s="60">
        <v>44911</v>
      </c>
      <c r="H1552" s="45" t="s">
        <v>1241</v>
      </c>
      <c r="I1552" s="45" t="s">
        <v>1583</v>
      </c>
      <c r="J1552" s="47">
        <v>30</v>
      </c>
    </row>
    <row r="1553" spans="1:10" ht="91.8" x14ac:dyDescent="0.5">
      <c r="A1553" s="72"/>
      <c r="B1553" s="58">
        <v>31403002437530</v>
      </c>
      <c r="C1553" s="45" t="s">
        <v>1575</v>
      </c>
      <c r="D1553" s="59">
        <v>44497</v>
      </c>
      <c r="E1553" s="46">
        <v>13</v>
      </c>
      <c r="F1553" s="45" t="s">
        <v>1240</v>
      </c>
      <c r="G1553" s="60">
        <v>44862</v>
      </c>
      <c r="H1553" s="45" t="s">
        <v>1241</v>
      </c>
      <c r="I1553" s="45" t="s">
        <v>1576</v>
      </c>
      <c r="J1553" s="47">
        <v>13</v>
      </c>
    </row>
    <row r="1554" spans="1:10" ht="102" x14ac:dyDescent="0.5">
      <c r="A1554" s="72"/>
      <c r="B1554" s="58">
        <v>31965002487814</v>
      </c>
      <c r="C1554" s="45" t="s">
        <v>1570</v>
      </c>
      <c r="D1554" s="59">
        <v>44501</v>
      </c>
      <c r="E1554" s="46">
        <v>14</v>
      </c>
      <c r="F1554" s="45" t="s">
        <v>1240</v>
      </c>
      <c r="G1554" s="60">
        <v>44869</v>
      </c>
      <c r="H1554" s="45" t="s">
        <v>1241</v>
      </c>
      <c r="I1554" s="45" t="s">
        <v>1571</v>
      </c>
      <c r="J1554" s="47">
        <v>14</v>
      </c>
    </row>
    <row r="1555" spans="1:10" ht="91.8" x14ac:dyDescent="0.5">
      <c r="A1555" s="72"/>
      <c r="B1555" s="58">
        <v>31322008031123</v>
      </c>
      <c r="C1555" s="45" t="s">
        <v>1558</v>
      </c>
      <c r="D1555" s="59">
        <v>44509</v>
      </c>
      <c r="E1555" s="46">
        <v>60</v>
      </c>
      <c r="F1555" s="45" t="s">
        <v>1240</v>
      </c>
      <c r="G1555" s="60">
        <v>44876</v>
      </c>
      <c r="H1555" s="45" t="s">
        <v>1555</v>
      </c>
      <c r="I1555" s="45" t="s">
        <v>1559</v>
      </c>
      <c r="J1555" s="47">
        <v>60</v>
      </c>
    </row>
    <row r="1556" spans="1:10" ht="112.2" x14ac:dyDescent="0.5">
      <c r="A1556" s="72"/>
      <c r="B1556" s="58">
        <v>31322007536189</v>
      </c>
      <c r="C1556" s="45" t="s">
        <v>1560</v>
      </c>
      <c r="D1556" s="59">
        <v>44552</v>
      </c>
      <c r="E1556" s="46">
        <v>38</v>
      </c>
      <c r="F1556" s="45" t="s">
        <v>1240</v>
      </c>
      <c r="G1556" s="60">
        <v>44918</v>
      </c>
      <c r="H1556" s="45" t="s">
        <v>1241</v>
      </c>
      <c r="I1556" s="45" t="s">
        <v>1561</v>
      </c>
      <c r="J1556" s="47">
        <v>38</v>
      </c>
    </row>
    <row r="1557" spans="1:10" ht="91.8" x14ac:dyDescent="0.5">
      <c r="A1557" s="72"/>
      <c r="B1557" s="58">
        <v>31404003954275</v>
      </c>
      <c r="C1557" s="45" t="s">
        <v>1580</v>
      </c>
      <c r="D1557" s="59">
        <v>44535</v>
      </c>
      <c r="E1557" s="46">
        <v>15.26</v>
      </c>
      <c r="F1557" s="45" t="s">
        <v>1240</v>
      </c>
      <c r="G1557" s="60">
        <v>44904</v>
      </c>
      <c r="H1557" s="45" t="s">
        <v>1321</v>
      </c>
      <c r="I1557" s="45" t="s">
        <v>1581</v>
      </c>
      <c r="J1557" s="47">
        <v>15.26</v>
      </c>
    </row>
    <row r="1558" spans="1:10" ht="102" x14ac:dyDescent="0.5">
      <c r="A1558" s="72"/>
      <c r="B1558" s="58">
        <v>31317001890236</v>
      </c>
      <c r="C1558" s="45" t="s">
        <v>1562</v>
      </c>
      <c r="D1558" s="59">
        <v>44476</v>
      </c>
      <c r="E1558" s="46">
        <v>3.99</v>
      </c>
      <c r="F1558" s="45" t="s">
        <v>1240</v>
      </c>
      <c r="G1558" s="60">
        <v>44841</v>
      </c>
      <c r="H1558" s="45" t="s">
        <v>1241</v>
      </c>
      <c r="I1558" s="45" t="s">
        <v>1563</v>
      </c>
      <c r="J1558" s="47">
        <v>3.99</v>
      </c>
    </row>
    <row r="1559" spans="1:10" ht="91.8" x14ac:dyDescent="0.5">
      <c r="A1559" s="72"/>
      <c r="B1559" s="58">
        <v>36087001845127</v>
      </c>
      <c r="C1559" s="45" t="s">
        <v>1572</v>
      </c>
      <c r="D1559" s="59">
        <v>44476</v>
      </c>
      <c r="E1559" s="46">
        <v>17</v>
      </c>
      <c r="F1559" s="45" t="s">
        <v>1240</v>
      </c>
      <c r="G1559" s="60">
        <v>44841</v>
      </c>
      <c r="H1559" s="45" t="s">
        <v>1460</v>
      </c>
      <c r="I1559" s="45" t="s">
        <v>1573</v>
      </c>
      <c r="J1559" s="47">
        <v>17</v>
      </c>
    </row>
    <row r="1560" spans="1:10" ht="91.8" x14ac:dyDescent="0.5">
      <c r="A1560" s="72"/>
      <c r="B1560" s="58">
        <v>31316004523232</v>
      </c>
      <c r="C1560" s="45" t="s">
        <v>1554</v>
      </c>
      <c r="D1560" s="59">
        <v>44505</v>
      </c>
      <c r="E1560" s="46">
        <v>39.49</v>
      </c>
      <c r="F1560" s="45" t="s">
        <v>1240</v>
      </c>
      <c r="G1560" s="60">
        <v>44876</v>
      </c>
      <c r="H1560" s="45" t="s">
        <v>1555</v>
      </c>
      <c r="I1560" s="45" t="s">
        <v>1556</v>
      </c>
      <c r="J1560" s="47">
        <v>39.49</v>
      </c>
    </row>
    <row r="1561" spans="1:10" ht="91.8" x14ac:dyDescent="0.5">
      <c r="A1561" s="72"/>
      <c r="B1561" s="58">
        <v>31208003403526</v>
      </c>
      <c r="C1561" s="45" t="s">
        <v>1551</v>
      </c>
      <c r="D1561" s="59">
        <v>44522</v>
      </c>
      <c r="E1561" s="46">
        <v>21</v>
      </c>
      <c r="F1561" s="45" t="s">
        <v>1240</v>
      </c>
      <c r="G1561" s="60">
        <v>44890</v>
      </c>
      <c r="H1561" s="45" t="s">
        <v>1241</v>
      </c>
      <c r="I1561" s="45" t="s">
        <v>1552</v>
      </c>
      <c r="J1561" s="47">
        <v>21</v>
      </c>
    </row>
    <row r="1562" spans="1:10" ht="81.599999999999994" x14ac:dyDescent="0.5">
      <c r="A1562" s="72"/>
      <c r="B1562" s="58">
        <v>31529002075068</v>
      </c>
      <c r="C1562" s="45" t="s">
        <v>1565</v>
      </c>
      <c r="D1562" s="59">
        <v>44533</v>
      </c>
      <c r="E1562" s="46">
        <v>30</v>
      </c>
      <c r="F1562" s="45" t="s">
        <v>1240</v>
      </c>
      <c r="G1562" s="60">
        <v>44904</v>
      </c>
      <c r="H1562" s="45" t="s">
        <v>1566</v>
      </c>
      <c r="I1562" s="45" t="s">
        <v>1567</v>
      </c>
      <c r="J1562" s="47">
        <v>30</v>
      </c>
    </row>
    <row r="1563" spans="1:10" ht="91.8" x14ac:dyDescent="0.5">
      <c r="A1563" s="72"/>
      <c r="B1563" s="58">
        <v>31138001823138</v>
      </c>
      <c r="C1563" s="45" t="s">
        <v>1568</v>
      </c>
      <c r="D1563" s="59">
        <v>44547</v>
      </c>
      <c r="E1563" s="46">
        <v>28</v>
      </c>
      <c r="F1563" s="45" t="s">
        <v>1240</v>
      </c>
      <c r="G1563" s="60">
        <v>44918</v>
      </c>
      <c r="H1563" s="45" t="s">
        <v>1241</v>
      </c>
      <c r="I1563" s="45" t="s">
        <v>1569</v>
      </c>
      <c r="J1563" s="47">
        <v>28</v>
      </c>
    </row>
    <row r="1564" spans="1:10" ht="81.599999999999994" x14ac:dyDescent="0.5">
      <c r="A1564" s="72" t="s">
        <v>244</v>
      </c>
      <c r="B1564" s="58">
        <v>31308003788189</v>
      </c>
      <c r="C1564" s="45" t="s">
        <v>1588</v>
      </c>
      <c r="D1564" s="59">
        <v>44519</v>
      </c>
      <c r="E1564" s="46">
        <v>11</v>
      </c>
      <c r="F1564" s="45" t="s">
        <v>1240</v>
      </c>
      <c r="G1564" s="60">
        <v>44890</v>
      </c>
      <c r="H1564" s="45" t="s">
        <v>1419</v>
      </c>
      <c r="I1564" s="45" t="s">
        <v>1589</v>
      </c>
      <c r="J1564" s="47">
        <v>11</v>
      </c>
    </row>
    <row r="1565" spans="1:10" ht="102" x14ac:dyDescent="0.5">
      <c r="A1565" s="72"/>
      <c r="B1565" s="58">
        <v>30052006373976</v>
      </c>
      <c r="C1565" s="45" t="s">
        <v>1585</v>
      </c>
      <c r="D1565" s="59">
        <v>44471</v>
      </c>
      <c r="E1565" s="46">
        <v>23.99</v>
      </c>
      <c r="F1565" s="45" t="s">
        <v>1240</v>
      </c>
      <c r="G1565" s="60">
        <v>44841</v>
      </c>
      <c r="H1565" s="45" t="s">
        <v>1241</v>
      </c>
      <c r="I1565" s="45" t="s">
        <v>1586</v>
      </c>
      <c r="J1565" s="47">
        <v>23.99</v>
      </c>
    </row>
    <row r="1566" spans="1:10" ht="102" x14ac:dyDescent="0.5">
      <c r="A1566" s="72" t="s">
        <v>290</v>
      </c>
      <c r="B1566" s="58">
        <v>31134005196043</v>
      </c>
      <c r="C1566" s="45" t="s">
        <v>1590</v>
      </c>
      <c r="D1566" s="59">
        <v>44552</v>
      </c>
      <c r="E1566" s="46">
        <v>19</v>
      </c>
      <c r="F1566" s="45" t="s">
        <v>1240</v>
      </c>
      <c r="G1566" s="60">
        <v>44918</v>
      </c>
      <c r="H1566" s="45" t="s">
        <v>1241</v>
      </c>
      <c r="I1566" s="45" t="s">
        <v>1597</v>
      </c>
      <c r="J1566" s="47">
        <v>19</v>
      </c>
    </row>
    <row r="1567" spans="1:10" ht="102" x14ac:dyDescent="0.5">
      <c r="A1567" s="72"/>
      <c r="B1567" s="58">
        <v>31203003894840</v>
      </c>
      <c r="C1567" s="45" t="s">
        <v>1590</v>
      </c>
      <c r="D1567" s="59">
        <v>44552</v>
      </c>
      <c r="E1567" s="46">
        <v>19</v>
      </c>
      <c r="F1567" s="45" t="s">
        <v>1240</v>
      </c>
      <c r="G1567" s="60">
        <v>44918</v>
      </c>
      <c r="H1567" s="45" t="s">
        <v>1241</v>
      </c>
      <c r="I1567" s="45" t="s">
        <v>1599</v>
      </c>
      <c r="J1567" s="47">
        <v>19</v>
      </c>
    </row>
    <row r="1568" spans="1:10" ht="102" x14ac:dyDescent="0.5">
      <c r="A1568" s="72"/>
      <c r="B1568" s="58">
        <v>31731003071712</v>
      </c>
      <c r="C1568" s="45" t="s">
        <v>1590</v>
      </c>
      <c r="D1568" s="59">
        <v>44552</v>
      </c>
      <c r="E1568" s="46">
        <v>19</v>
      </c>
      <c r="F1568" s="45" t="s">
        <v>1240</v>
      </c>
      <c r="G1568" s="60">
        <v>44918</v>
      </c>
      <c r="H1568" s="45" t="s">
        <v>1241</v>
      </c>
      <c r="I1568" s="45" t="s">
        <v>1595</v>
      </c>
      <c r="J1568" s="47">
        <v>19</v>
      </c>
    </row>
    <row r="1569" spans="1:10" ht="102" x14ac:dyDescent="0.5">
      <c r="A1569" s="72"/>
      <c r="B1569" s="58">
        <v>31804002858676</v>
      </c>
      <c r="C1569" s="45" t="s">
        <v>1590</v>
      </c>
      <c r="D1569" s="59">
        <v>44552</v>
      </c>
      <c r="E1569" s="46">
        <v>11</v>
      </c>
      <c r="F1569" s="45" t="s">
        <v>1240</v>
      </c>
      <c r="G1569" s="60">
        <v>44918</v>
      </c>
      <c r="H1569" s="45" t="s">
        <v>1241</v>
      </c>
      <c r="I1569" s="45" t="s">
        <v>1591</v>
      </c>
      <c r="J1569" s="47">
        <v>11</v>
      </c>
    </row>
    <row r="1570" spans="1:10" ht="122.4" x14ac:dyDescent="0.5">
      <c r="A1570" s="72"/>
      <c r="B1570" s="58">
        <v>31237003534782</v>
      </c>
      <c r="C1570" s="45" t="s">
        <v>1593</v>
      </c>
      <c r="D1570" s="59">
        <v>44512</v>
      </c>
      <c r="E1570" s="46">
        <v>10</v>
      </c>
      <c r="F1570" s="45" t="s">
        <v>1240</v>
      </c>
      <c r="G1570" s="60">
        <v>44883</v>
      </c>
      <c r="H1570" s="45" t="s">
        <v>1241</v>
      </c>
      <c r="I1570" s="45" t="s">
        <v>1594</v>
      </c>
      <c r="J1570" s="47">
        <v>10</v>
      </c>
    </row>
    <row r="1571" spans="1:10" ht="91.8" x14ac:dyDescent="0.5">
      <c r="A1571" s="72" t="s">
        <v>288</v>
      </c>
      <c r="B1571" s="58">
        <v>36086002616081</v>
      </c>
      <c r="C1571" s="45" t="s">
        <v>1603</v>
      </c>
      <c r="D1571" s="59">
        <v>44493</v>
      </c>
      <c r="E1571" s="46">
        <v>15</v>
      </c>
      <c r="F1571" s="45" t="s">
        <v>1240</v>
      </c>
      <c r="G1571" s="60">
        <v>44862</v>
      </c>
      <c r="H1571" s="45" t="s">
        <v>1241</v>
      </c>
      <c r="I1571" s="45" t="s">
        <v>1604</v>
      </c>
      <c r="J1571" s="47">
        <v>15</v>
      </c>
    </row>
    <row r="1572" spans="1:10" ht="122.4" x14ac:dyDescent="0.5">
      <c r="A1572" s="72"/>
      <c r="B1572" s="58">
        <v>31237003722288</v>
      </c>
      <c r="C1572" s="45" t="s">
        <v>1600</v>
      </c>
      <c r="D1572" s="59">
        <v>44508</v>
      </c>
      <c r="E1572" s="46">
        <v>19</v>
      </c>
      <c r="F1572" s="45" t="s">
        <v>1240</v>
      </c>
      <c r="G1572" s="60">
        <v>44876</v>
      </c>
      <c r="H1572" s="45" t="s">
        <v>1241</v>
      </c>
      <c r="I1572" s="45" t="s">
        <v>1601</v>
      </c>
      <c r="J1572" s="47">
        <v>19</v>
      </c>
    </row>
    <row r="1573" spans="1:10" ht="91.8" x14ac:dyDescent="0.5">
      <c r="A1573" s="72"/>
      <c r="B1573" s="58">
        <v>36285000447446</v>
      </c>
      <c r="C1573" s="45" t="s">
        <v>1606</v>
      </c>
      <c r="D1573" s="59">
        <v>44483</v>
      </c>
      <c r="E1573" s="46">
        <v>10.95</v>
      </c>
      <c r="F1573" s="45" t="s">
        <v>1240</v>
      </c>
      <c r="G1573" s="60">
        <v>44848</v>
      </c>
      <c r="H1573" s="45" t="s">
        <v>1241</v>
      </c>
      <c r="I1573" s="45" t="s">
        <v>1607</v>
      </c>
      <c r="J1573" s="47">
        <v>10.95</v>
      </c>
    </row>
    <row r="1574" spans="1:10" ht="102" x14ac:dyDescent="0.5">
      <c r="A1574" s="72" t="s">
        <v>312</v>
      </c>
      <c r="B1574" s="58">
        <v>31524007078159</v>
      </c>
      <c r="C1574" s="45" t="s">
        <v>1611</v>
      </c>
      <c r="D1574" s="59">
        <v>44511</v>
      </c>
      <c r="E1574" s="46">
        <v>16</v>
      </c>
      <c r="F1574" s="45" t="s">
        <v>1240</v>
      </c>
      <c r="G1574" s="60">
        <v>44876</v>
      </c>
      <c r="H1574" s="45" t="s">
        <v>1241</v>
      </c>
      <c r="I1574" s="45" t="s">
        <v>1612</v>
      </c>
      <c r="J1574" s="47">
        <v>16</v>
      </c>
    </row>
    <row r="1575" spans="1:10" ht="102" x14ac:dyDescent="0.5">
      <c r="A1575" s="72"/>
      <c r="B1575" s="58">
        <v>31402002869908</v>
      </c>
      <c r="C1575" s="45" t="s">
        <v>1609</v>
      </c>
      <c r="D1575" s="59">
        <v>44499</v>
      </c>
      <c r="E1575" s="46">
        <v>16</v>
      </c>
      <c r="F1575" s="45" t="s">
        <v>1240</v>
      </c>
      <c r="G1575" s="60">
        <v>44869</v>
      </c>
      <c r="H1575" s="45" t="s">
        <v>1241</v>
      </c>
      <c r="I1575" s="45" t="s">
        <v>1610</v>
      </c>
      <c r="J1575" s="47">
        <v>16</v>
      </c>
    </row>
    <row r="1576" spans="1:10" ht="91.8" x14ac:dyDescent="0.5">
      <c r="A1576" s="72" t="s">
        <v>285</v>
      </c>
      <c r="B1576" s="58">
        <v>31320005194316</v>
      </c>
      <c r="C1576" s="45" t="s">
        <v>1615</v>
      </c>
      <c r="D1576" s="59">
        <v>44510</v>
      </c>
      <c r="E1576" s="46">
        <v>16</v>
      </c>
      <c r="F1576" s="45" t="s">
        <v>1240</v>
      </c>
      <c r="G1576" s="60">
        <v>44876</v>
      </c>
      <c r="H1576" s="45" t="s">
        <v>1241</v>
      </c>
      <c r="I1576" s="45" t="s">
        <v>1616</v>
      </c>
      <c r="J1576" s="47">
        <v>16</v>
      </c>
    </row>
    <row r="1577" spans="1:10" ht="102" x14ac:dyDescent="0.5">
      <c r="A1577" s="72"/>
      <c r="B1577" s="58">
        <v>35930001250882</v>
      </c>
      <c r="C1577" s="45" t="s">
        <v>1613</v>
      </c>
      <c r="D1577" s="59">
        <v>44510</v>
      </c>
      <c r="E1577" s="46">
        <v>28</v>
      </c>
      <c r="F1577" s="45" t="s">
        <v>1240</v>
      </c>
      <c r="G1577" s="60">
        <v>44876</v>
      </c>
      <c r="H1577" s="45" t="s">
        <v>1241</v>
      </c>
      <c r="I1577" s="45" t="s">
        <v>1614</v>
      </c>
      <c r="J1577" s="47">
        <v>28</v>
      </c>
    </row>
    <row r="1578" spans="1:10" ht="81.599999999999994" x14ac:dyDescent="0.5">
      <c r="A1578" s="72"/>
      <c r="B1578" s="58">
        <v>36878002484043</v>
      </c>
      <c r="C1578" s="45" t="s">
        <v>1619</v>
      </c>
      <c r="D1578" s="59">
        <v>44510</v>
      </c>
      <c r="E1578" s="46">
        <v>26.99</v>
      </c>
      <c r="F1578" s="45" t="s">
        <v>1240</v>
      </c>
      <c r="G1578" s="60">
        <v>44876</v>
      </c>
      <c r="H1578" s="45" t="s">
        <v>1241</v>
      </c>
      <c r="I1578" s="45" t="s">
        <v>1620</v>
      </c>
      <c r="J1578" s="47">
        <v>26.99</v>
      </c>
    </row>
    <row r="1579" spans="1:10" ht="91.8" x14ac:dyDescent="0.5">
      <c r="A1579" s="72"/>
      <c r="B1579" s="58">
        <v>31137003598268</v>
      </c>
      <c r="C1579" s="45" t="s">
        <v>1617</v>
      </c>
      <c r="D1579" s="59">
        <v>44552</v>
      </c>
      <c r="E1579" s="46">
        <v>28</v>
      </c>
      <c r="F1579" s="45" t="s">
        <v>1240</v>
      </c>
      <c r="G1579" s="60">
        <v>44918</v>
      </c>
      <c r="H1579" s="45" t="s">
        <v>1241</v>
      </c>
      <c r="I1579" s="45" t="s">
        <v>1618</v>
      </c>
      <c r="J1579" s="47">
        <v>28</v>
      </c>
    </row>
    <row r="1580" spans="1:10" ht="91.8" x14ac:dyDescent="0.5">
      <c r="A1580" s="72" t="s">
        <v>468</v>
      </c>
      <c r="B1580" s="58">
        <v>36878002477872</v>
      </c>
      <c r="C1580" s="45" t="s">
        <v>1624</v>
      </c>
      <c r="D1580" s="59">
        <v>44484</v>
      </c>
      <c r="E1580" s="46">
        <v>21.99</v>
      </c>
      <c r="F1580" s="45" t="s">
        <v>1240</v>
      </c>
      <c r="G1580" s="60">
        <v>44855</v>
      </c>
      <c r="H1580" s="45" t="s">
        <v>1241</v>
      </c>
      <c r="I1580" s="45" t="s">
        <v>1625</v>
      </c>
      <c r="J1580" s="47">
        <v>21.99</v>
      </c>
    </row>
    <row r="1581" spans="1:10" ht="91.8" x14ac:dyDescent="0.5">
      <c r="A1581" s="72"/>
      <c r="B1581" s="58">
        <v>35930001195053</v>
      </c>
      <c r="C1581" s="45" t="s">
        <v>1622</v>
      </c>
      <c r="D1581" s="59">
        <v>44551</v>
      </c>
      <c r="E1581" s="46">
        <v>27</v>
      </c>
      <c r="F1581" s="45" t="s">
        <v>1240</v>
      </c>
      <c r="G1581" s="60">
        <v>44918</v>
      </c>
      <c r="H1581" s="45" t="s">
        <v>1241</v>
      </c>
      <c r="I1581" s="45" t="s">
        <v>1623</v>
      </c>
      <c r="J1581" s="47">
        <v>27</v>
      </c>
    </row>
    <row r="1582" spans="1:10" ht="81.599999999999994" x14ac:dyDescent="0.5">
      <c r="A1582" s="72" t="s">
        <v>253</v>
      </c>
      <c r="B1582" s="58">
        <v>31203003602904</v>
      </c>
      <c r="C1582" s="45" t="s">
        <v>1628</v>
      </c>
      <c r="D1582" s="59">
        <v>44474</v>
      </c>
      <c r="E1582" s="46">
        <v>33</v>
      </c>
      <c r="F1582" s="45" t="s">
        <v>1240</v>
      </c>
      <c r="G1582" s="60">
        <v>44841</v>
      </c>
      <c r="H1582" s="45" t="s">
        <v>1457</v>
      </c>
      <c r="I1582" s="45" t="s">
        <v>1629</v>
      </c>
      <c r="J1582" s="47">
        <v>33</v>
      </c>
    </row>
    <row r="1583" spans="1:10" ht="122.4" x14ac:dyDescent="0.5">
      <c r="A1583" s="72"/>
      <c r="B1583" s="58">
        <v>31942003196413</v>
      </c>
      <c r="C1583" s="45" t="s">
        <v>1626</v>
      </c>
      <c r="D1583" s="59">
        <v>44474</v>
      </c>
      <c r="E1583" s="46">
        <v>13</v>
      </c>
      <c r="F1583" s="45" t="s">
        <v>1240</v>
      </c>
      <c r="G1583" s="60">
        <v>44841</v>
      </c>
      <c r="H1583" s="45" t="s">
        <v>1241</v>
      </c>
      <c r="I1583" s="45" t="s">
        <v>1627</v>
      </c>
      <c r="J1583" s="47">
        <v>13</v>
      </c>
    </row>
    <row r="1584" spans="1:10" ht="81.599999999999994" x14ac:dyDescent="0.5">
      <c r="A1584" s="72" t="s">
        <v>338</v>
      </c>
      <c r="B1584" s="58">
        <v>31942000811188</v>
      </c>
      <c r="C1584" s="45" t="s">
        <v>1631</v>
      </c>
      <c r="D1584" s="59">
        <v>44475</v>
      </c>
      <c r="E1584" s="46">
        <v>6</v>
      </c>
      <c r="F1584" s="45" t="s">
        <v>1240</v>
      </c>
      <c r="G1584" s="60">
        <v>44841</v>
      </c>
      <c r="H1584" s="45" t="s">
        <v>1241</v>
      </c>
      <c r="I1584" s="45" t="s">
        <v>1632</v>
      </c>
      <c r="J1584" s="47">
        <v>6</v>
      </c>
    </row>
    <row r="1585" spans="1:10" ht="112.2" x14ac:dyDescent="0.5">
      <c r="A1585" s="72"/>
      <c r="B1585" s="58">
        <v>30053011655290</v>
      </c>
      <c r="C1585" s="45" t="s">
        <v>1638</v>
      </c>
      <c r="D1585" s="59">
        <v>44522</v>
      </c>
      <c r="E1585" s="46">
        <v>11.89</v>
      </c>
      <c r="F1585" s="45" t="s">
        <v>1240</v>
      </c>
      <c r="G1585" s="60">
        <v>44890</v>
      </c>
      <c r="H1585" s="45" t="s">
        <v>1241</v>
      </c>
      <c r="I1585" s="45" t="s">
        <v>1639</v>
      </c>
      <c r="J1585" s="47">
        <v>11.89</v>
      </c>
    </row>
    <row r="1586" spans="1:10" ht="81.599999999999994" x14ac:dyDescent="0.5">
      <c r="A1586" s="72"/>
      <c r="B1586" s="58">
        <v>31317002778026</v>
      </c>
      <c r="C1586" s="45" t="s">
        <v>1633</v>
      </c>
      <c r="D1586" s="59">
        <v>44536</v>
      </c>
      <c r="E1586" s="46">
        <v>12.99</v>
      </c>
      <c r="F1586" s="45" t="s">
        <v>1240</v>
      </c>
      <c r="G1586" s="60">
        <v>44904</v>
      </c>
      <c r="H1586" s="45" t="s">
        <v>1241</v>
      </c>
      <c r="I1586" s="45" t="s">
        <v>1634</v>
      </c>
      <c r="J1586" s="47">
        <v>12.99</v>
      </c>
    </row>
    <row r="1587" spans="1:10" ht="122.4" x14ac:dyDescent="0.5">
      <c r="A1587" s="72"/>
      <c r="B1587" s="58">
        <v>31615000841559</v>
      </c>
      <c r="C1587" s="45" t="s">
        <v>1636</v>
      </c>
      <c r="D1587" s="59">
        <v>44526</v>
      </c>
      <c r="E1587" s="46">
        <v>8.99</v>
      </c>
      <c r="F1587" s="45" t="s">
        <v>1240</v>
      </c>
      <c r="G1587" s="60">
        <v>44897</v>
      </c>
      <c r="H1587" s="45" t="s">
        <v>1419</v>
      </c>
      <c r="I1587" s="45" t="s">
        <v>1637</v>
      </c>
      <c r="J1587" s="47">
        <v>8.99</v>
      </c>
    </row>
    <row r="1588" spans="1:10" ht="91.8" x14ac:dyDescent="0.5">
      <c r="A1588" s="72"/>
      <c r="B1588" s="58">
        <v>30053012465830</v>
      </c>
      <c r="C1588" s="45" t="s">
        <v>1640</v>
      </c>
      <c r="D1588" s="59">
        <v>44545</v>
      </c>
      <c r="E1588" s="46">
        <v>18.04</v>
      </c>
      <c r="F1588" s="45" t="s">
        <v>1240</v>
      </c>
      <c r="G1588" s="60">
        <v>44911</v>
      </c>
      <c r="H1588" s="45" t="s">
        <v>1241</v>
      </c>
      <c r="I1588" s="45" t="s">
        <v>1641</v>
      </c>
      <c r="J1588" s="47">
        <v>18.04</v>
      </c>
    </row>
    <row r="1589" spans="1:10" ht="122.4" x14ac:dyDescent="0.5">
      <c r="A1589" s="72"/>
      <c r="B1589" s="58">
        <v>36879001315055</v>
      </c>
      <c r="C1589" s="45" t="s">
        <v>1643</v>
      </c>
      <c r="D1589" s="59">
        <v>44496</v>
      </c>
      <c r="E1589" s="46">
        <v>10</v>
      </c>
      <c r="F1589" s="45" t="s">
        <v>1240</v>
      </c>
      <c r="G1589" s="60">
        <v>44862</v>
      </c>
      <c r="H1589" s="45" t="s">
        <v>1241</v>
      </c>
      <c r="I1589" s="45" t="s">
        <v>1644</v>
      </c>
      <c r="J1589" s="47">
        <v>10</v>
      </c>
    </row>
    <row r="1590" spans="1:10" ht="81.599999999999994" x14ac:dyDescent="0.5">
      <c r="A1590" s="72" t="s">
        <v>425</v>
      </c>
      <c r="B1590" s="58">
        <v>36173003620468</v>
      </c>
      <c r="C1590" s="45" t="s">
        <v>1646</v>
      </c>
      <c r="D1590" s="59">
        <v>44526</v>
      </c>
      <c r="E1590" s="46">
        <v>25</v>
      </c>
      <c r="F1590" s="45" t="s">
        <v>1240</v>
      </c>
      <c r="G1590" s="60">
        <v>44897</v>
      </c>
      <c r="H1590" s="45" t="s">
        <v>1241</v>
      </c>
      <c r="I1590" s="45" t="s">
        <v>1647</v>
      </c>
      <c r="J1590" s="47">
        <v>25</v>
      </c>
    </row>
    <row r="1591" spans="1:10" ht="81.599999999999994" x14ac:dyDescent="0.5">
      <c r="A1591" s="72"/>
      <c r="B1591" s="58">
        <v>31613004712496</v>
      </c>
      <c r="C1591" s="45" t="s">
        <v>1648</v>
      </c>
      <c r="D1591" s="59">
        <v>44478</v>
      </c>
      <c r="E1591" s="46">
        <v>15</v>
      </c>
      <c r="F1591" s="45" t="s">
        <v>1240</v>
      </c>
      <c r="G1591" s="60">
        <v>44848</v>
      </c>
      <c r="H1591" s="45" t="s">
        <v>1419</v>
      </c>
      <c r="I1591" s="45" t="s">
        <v>1649</v>
      </c>
      <c r="J1591" s="47">
        <v>15</v>
      </c>
    </row>
    <row r="1592" spans="1:10" ht="112.2" x14ac:dyDescent="0.5">
      <c r="A1592" s="72"/>
      <c r="B1592" s="58">
        <v>31134003659547</v>
      </c>
      <c r="C1592" s="45" t="s">
        <v>1655</v>
      </c>
      <c r="D1592" s="59">
        <v>44543</v>
      </c>
      <c r="E1592" s="46">
        <v>17</v>
      </c>
      <c r="F1592" s="45" t="s">
        <v>1240</v>
      </c>
      <c r="G1592" s="60">
        <v>44911</v>
      </c>
      <c r="H1592" s="45" t="s">
        <v>1241</v>
      </c>
      <c r="I1592" s="45" t="s">
        <v>1656</v>
      </c>
      <c r="J1592" s="47">
        <v>17</v>
      </c>
    </row>
    <row r="1593" spans="1:10" ht="81.599999999999994" x14ac:dyDescent="0.5">
      <c r="A1593" s="72"/>
      <c r="B1593" s="58">
        <v>31137001307373</v>
      </c>
      <c r="C1593" s="45" t="s">
        <v>1667</v>
      </c>
      <c r="D1593" s="59">
        <v>44481</v>
      </c>
      <c r="E1593" s="46">
        <v>17</v>
      </c>
      <c r="F1593" s="45" t="s">
        <v>1240</v>
      </c>
      <c r="G1593" s="60">
        <v>44848</v>
      </c>
      <c r="H1593" s="45" t="s">
        <v>1668</v>
      </c>
      <c r="I1593" s="45" t="s">
        <v>1669</v>
      </c>
      <c r="J1593" s="47">
        <v>17</v>
      </c>
    </row>
    <row r="1594" spans="1:10" ht="91.8" x14ac:dyDescent="0.5">
      <c r="A1594" s="72"/>
      <c r="B1594" s="58">
        <v>31186007571342</v>
      </c>
      <c r="C1594" s="45" t="s">
        <v>1661</v>
      </c>
      <c r="D1594" s="59">
        <v>44482</v>
      </c>
      <c r="E1594" s="46">
        <v>95</v>
      </c>
      <c r="F1594" s="45" t="s">
        <v>1240</v>
      </c>
      <c r="G1594" s="60">
        <v>44848</v>
      </c>
      <c r="H1594" s="45" t="s">
        <v>1241</v>
      </c>
      <c r="I1594" s="45" t="s">
        <v>1670</v>
      </c>
      <c r="J1594" s="47">
        <v>95</v>
      </c>
    </row>
    <row r="1595" spans="1:10" ht="91.8" x14ac:dyDescent="0.5">
      <c r="A1595" s="72"/>
      <c r="B1595" s="58">
        <v>31279003916262</v>
      </c>
      <c r="C1595" s="45" t="s">
        <v>1661</v>
      </c>
      <c r="D1595" s="59">
        <v>44482</v>
      </c>
      <c r="E1595" s="46">
        <v>50</v>
      </c>
      <c r="F1595" s="45" t="s">
        <v>1240</v>
      </c>
      <c r="G1595" s="60">
        <v>44848</v>
      </c>
      <c r="H1595" s="45" t="s">
        <v>1241</v>
      </c>
      <c r="I1595" s="45" t="s">
        <v>1662</v>
      </c>
      <c r="J1595" s="47">
        <v>50</v>
      </c>
    </row>
    <row r="1596" spans="1:10" ht="153" x14ac:dyDescent="0.5">
      <c r="A1596" s="72"/>
      <c r="B1596" s="58">
        <v>31310000305991</v>
      </c>
      <c r="C1596" s="45" t="s">
        <v>1673</v>
      </c>
      <c r="D1596" s="59">
        <v>44476</v>
      </c>
      <c r="E1596" s="46">
        <v>3</v>
      </c>
      <c r="F1596" s="45" t="s">
        <v>1240</v>
      </c>
      <c r="G1596" s="60">
        <v>44841</v>
      </c>
      <c r="H1596" s="45" t="s">
        <v>1241</v>
      </c>
      <c r="I1596" s="45" t="s">
        <v>1674</v>
      </c>
      <c r="J1596" s="47">
        <v>3</v>
      </c>
    </row>
    <row r="1597" spans="1:10" ht="91.8" x14ac:dyDescent="0.5">
      <c r="A1597" s="72"/>
      <c r="B1597" s="58">
        <v>31539002405629</v>
      </c>
      <c r="C1597" s="45" t="s">
        <v>1651</v>
      </c>
      <c r="D1597" s="59">
        <v>44474</v>
      </c>
      <c r="E1597" s="46">
        <v>20</v>
      </c>
      <c r="F1597" s="45" t="s">
        <v>1240</v>
      </c>
      <c r="G1597" s="60">
        <v>44841</v>
      </c>
      <c r="H1597" s="45" t="s">
        <v>1241</v>
      </c>
      <c r="I1597" s="45" t="s">
        <v>1652</v>
      </c>
      <c r="J1597" s="47">
        <v>20</v>
      </c>
    </row>
    <row r="1598" spans="1:10" ht="112.2" x14ac:dyDescent="0.5">
      <c r="A1598" s="72"/>
      <c r="B1598" s="58">
        <v>31946005223380</v>
      </c>
      <c r="C1598" s="45" t="s">
        <v>1665</v>
      </c>
      <c r="D1598" s="59">
        <v>44481</v>
      </c>
      <c r="E1598" s="46">
        <v>17.5</v>
      </c>
      <c r="F1598" s="45" t="s">
        <v>1240</v>
      </c>
      <c r="G1598" s="60">
        <v>44848</v>
      </c>
      <c r="H1598" s="45" t="s">
        <v>1241</v>
      </c>
      <c r="I1598" s="45" t="s">
        <v>1666</v>
      </c>
      <c r="J1598" s="47">
        <v>17.5</v>
      </c>
    </row>
    <row r="1599" spans="1:10" ht="91.8" x14ac:dyDescent="0.5">
      <c r="A1599" s="72"/>
      <c r="B1599" s="58">
        <v>31992002004977</v>
      </c>
      <c r="C1599" s="45" t="s">
        <v>1663</v>
      </c>
      <c r="D1599" s="59">
        <v>44471</v>
      </c>
      <c r="E1599" s="46">
        <v>30</v>
      </c>
      <c r="F1599" s="45" t="s">
        <v>1240</v>
      </c>
      <c r="G1599" s="60">
        <v>44841</v>
      </c>
      <c r="H1599" s="45" t="s">
        <v>1241</v>
      </c>
      <c r="I1599" s="45" t="s">
        <v>1664</v>
      </c>
      <c r="J1599" s="47">
        <v>30</v>
      </c>
    </row>
    <row r="1600" spans="1:10" ht="122.4" x14ac:dyDescent="0.5">
      <c r="A1600" s="72"/>
      <c r="B1600" s="58">
        <v>32783001416067</v>
      </c>
      <c r="C1600" s="45" t="s">
        <v>1671</v>
      </c>
      <c r="D1600" s="59">
        <v>44481</v>
      </c>
      <c r="E1600" s="46">
        <v>41</v>
      </c>
      <c r="F1600" s="45" t="s">
        <v>1240</v>
      </c>
      <c r="G1600" s="60">
        <v>44848</v>
      </c>
      <c r="H1600" s="45" t="s">
        <v>1241</v>
      </c>
      <c r="I1600" s="45" t="s">
        <v>1672</v>
      </c>
      <c r="J1600" s="47">
        <v>41</v>
      </c>
    </row>
    <row r="1601" spans="1:10" ht="91.8" x14ac:dyDescent="0.5">
      <c r="A1601" s="72"/>
      <c r="B1601" s="58">
        <v>31385004451827</v>
      </c>
      <c r="C1601" s="45" t="s">
        <v>1657</v>
      </c>
      <c r="D1601" s="59">
        <v>44545</v>
      </c>
      <c r="E1601" s="46">
        <v>22</v>
      </c>
      <c r="F1601" s="45" t="s">
        <v>1240</v>
      </c>
      <c r="G1601" s="60">
        <v>44911</v>
      </c>
      <c r="H1601" s="45" t="s">
        <v>1241</v>
      </c>
      <c r="I1601" s="45" t="s">
        <v>1658</v>
      </c>
      <c r="J1601" s="47">
        <v>22</v>
      </c>
    </row>
    <row r="1602" spans="1:10" ht="91.8" x14ac:dyDescent="0.5">
      <c r="A1602" s="72"/>
      <c r="B1602" s="58">
        <v>31385004914154</v>
      </c>
      <c r="C1602" s="45" t="s">
        <v>1659</v>
      </c>
      <c r="D1602" s="59">
        <v>44545</v>
      </c>
      <c r="E1602" s="46">
        <v>10</v>
      </c>
      <c r="F1602" s="45" t="s">
        <v>1240</v>
      </c>
      <c r="G1602" s="60">
        <v>44911</v>
      </c>
      <c r="H1602" s="45" t="s">
        <v>1241</v>
      </c>
      <c r="I1602" s="45" t="s">
        <v>1660</v>
      </c>
      <c r="J1602" s="47">
        <v>10</v>
      </c>
    </row>
    <row r="1603" spans="1:10" ht="91.8" x14ac:dyDescent="0.5">
      <c r="A1603" s="72"/>
      <c r="B1603" s="58">
        <v>31942003778673</v>
      </c>
      <c r="C1603" s="45" t="s">
        <v>1653</v>
      </c>
      <c r="D1603" s="59">
        <v>44542</v>
      </c>
      <c r="E1603" s="46">
        <v>25</v>
      </c>
      <c r="F1603" s="45" t="s">
        <v>1240</v>
      </c>
      <c r="G1603" s="60">
        <v>44911</v>
      </c>
      <c r="H1603" s="45" t="s">
        <v>1241</v>
      </c>
      <c r="I1603" s="45" t="s">
        <v>1654</v>
      </c>
      <c r="J1603" s="47">
        <v>25</v>
      </c>
    </row>
    <row r="1604" spans="1:10" ht="102" x14ac:dyDescent="0.5">
      <c r="A1604" s="72" t="s">
        <v>431</v>
      </c>
      <c r="B1604" s="58">
        <v>31186009510314</v>
      </c>
      <c r="C1604" s="45" t="s">
        <v>1691</v>
      </c>
      <c r="D1604" s="59">
        <v>44530</v>
      </c>
      <c r="E1604" s="46">
        <v>70</v>
      </c>
      <c r="F1604" s="45" t="s">
        <v>1240</v>
      </c>
      <c r="G1604" s="60">
        <v>44897</v>
      </c>
      <c r="H1604" s="45" t="s">
        <v>1280</v>
      </c>
      <c r="I1604" s="45" t="s">
        <v>1692</v>
      </c>
      <c r="J1604" s="47">
        <v>70</v>
      </c>
    </row>
    <row r="1605" spans="1:10" ht="102" x14ac:dyDescent="0.5">
      <c r="A1605" s="72"/>
      <c r="B1605" s="58">
        <v>32081002329136</v>
      </c>
      <c r="C1605" s="45" t="s">
        <v>1683</v>
      </c>
      <c r="D1605" s="59">
        <v>44551</v>
      </c>
      <c r="E1605" s="46">
        <v>29.99</v>
      </c>
      <c r="F1605" s="45" t="s">
        <v>1240</v>
      </c>
      <c r="G1605" s="60">
        <v>44918</v>
      </c>
      <c r="H1605" s="45" t="s">
        <v>1241</v>
      </c>
      <c r="I1605" s="45" t="s">
        <v>1684</v>
      </c>
      <c r="J1605" s="47">
        <v>29.99</v>
      </c>
    </row>
    <row r="1606" spans="1:10" ht="91.8" x14ac:dyDescent="0.5">
      <c r="A1606" s="72"/>
      <c r="B1606" s="58">
        <v>31531003068183</v>
      </c>
      <c r="C1606" s="45" t="s">
        <v>1677</v>
      </c>
      <c r="D1606" s="59">
        <v>44496</v>
      </c>
      <c r="E1606" s="46">
        <v>25</v>
      </c>
      <c r="F1606" s="45" t="s">
        <v>1240</v>
      </c>
      <c r="G1606" s="60">
        <v>44862</v>
      </c>
      <c r="H1606" s="45" t="s">
        <v>1241</v>
      </c>
      <c r="I1606" s="45" t="s">
        <v>1678</v>
      </c>
      <c r="J1606" s="47">
        <v>25</v>
      </c>
    </row>
    <row r="1607" spans="1:10" ht="102" x14ac:dyDescent="0.5">
      <c r="A1607" s="72"/>
      <c r="B1607" s="58">
        <v>31319005525974</v>
      </c>
      <c r="C1607" s="45" t="s">
        <v>1685</v>
      </c>
      <c r="D1607" s="59">
        <v>44516</v>
      </c>
      <c r="E1607" s="46">
        <v>153</v>
      </c>
      <c r="F1607" s="45" t="s">
        <v>1240</v>
      </c>
      <c r="G1607" s="60">
        <v>44883</v>
      </c>
      <c r="H1607" s="45" t="s">
        <v>1241</v>
      </c>
      <c r="I1607" s="45" t="s">
        <v>1686</v>
      </c>
      <c r="J1607" s="47">
        <v>153</v>
      </c>
    </row>
    <row r="1608" spans="1:10" ht="102" x14ac:dyDescent="0.5">
      <c r="A1608" s="72"/>
      <c r="B1608" s="58">
        <v>31319005837767</v>
      </c>
      <c r="C1608" s="45" t="s">
        <v>1687</v>
      </c>
      <c r="D1608" s="59">
        <v>44516</v>
      </c>
      <c r="E1608" s="46">
        <v>217</v>
      </c>
      <c r="F1608" s="45" t="s">
        <v>1240</v>
      </c>
      <c r="G1608" s="60">
        <v>44883</v>
      </c>
      <c r="H1608" s="45" t="s">
        <v>1241</v>
      </c>
      <c r="I1608" s="45" t="s">
        <v>1688</v>
      </c>
      <c r="J1608" s="47">
        <v>217</v>
      </c>
    </row>
    <row r="1609" spans="1:10" ht="102" x14ac:dyDescent="0.5">
      <c r="A1609" s="72"/>
      <c r="B1609" s="58">
        <v>31319005839508</v>
      </c>
      <c r="C1609" s="45" t="s">
        <v>1689</v>
      </c>
      <c r="D1609" s="59">
        <v>44516</v>
      </c>
      <c r="E1609" s="46">
        <v>222</v>
      </c>
      <c r="F1609" s="45" t="s">
        <v>1240</v>
      </c>
      <c r="G1609" s="60">
        <v>44883</v>
      </c>
      <c r="H1609" s="45" t="s">
        <v>1241</v>
      </c>
      <c r="I1609" s="45" t="s">
        <v>1690</v>
      </c>
      <c r="J1609" s="47">
        <v>222</v>
      </c>
    </row>
    <row r="1610" spans="1:10" ht="81.599999999999994" x14ac:dyDescent="0.5">
      <c r="A1610" s="72"/>
      <c r="B1610" s="58">
        <v>31381001856571</v>
      </c>
      <c r="C1610" s="45" t="s">
        <v>1680</v>
      </c>
      <c r="D1610" s="59">
        <v>44501</v>
      </c>
      <c r="E1610" s="46">
        <v>29</v>
      </c>
      <c r="F1610" s="45" t="s">
        <v>1240</v>
      </c>
      <c r="G1610" s="60">
        <v>44869</v>
      </c>
      <c r="H1610" s="45" t="s">
        <v>1321</v>
      </c>
      <c r="I1610" s="45" t="s">
        <v>1681</v>
      </c>
      <c r="J1610" s="47">
        <v>29</v>
      </c>
    </row>
    <row r="1611" spans="1:10" ht="102" x14ac:dyDescent="0.5">
      <c r="A1611" s="72" t="s">
        <v>257</v>
      </c>
      <c r="B1611" s="58">
        <v>36087001911655</v>
      </c>
      <c r="C1611" s="45" t="s">
        <v>1704</v>
      </c>
      <c r="D1611" s="59">
        <v>44491</v>
      </c>
      <c r="E1611" s="46">
        <v>15</v>
      </c>
      <c r="F1611" s="45" t="s">
        <v>1240</v>
      </c>
      <c r="G1611" s="60">
        <v>44862</v>
      </c>
      <c r="H1611" s="45" t="s">
        <v>1241</v>
      </c>
      <c r="I1611" s="45" t="s">
        <v>1705</v>
      </c>
      <c r="J1611" s="47">
        <v>15</v>
      </c>
    </row>
    <row r="1612" spans="1:10" ht="81.599999999999994" x14ac:dyDescent="0.5">
      <c r="A1612" s="72"/>
      <c r="B1612" s="58">
        <v>31311005218593</v>
      </c>
      <c r="C1612" s="45" t="s">
        <v>1698</v>
      </c>
      <c r="D1612" s="59">
        <v>44518</v>
      </c>
      <c r="E1612" s="46">
        <v>25</v>
      </c>
      <c r="F1612" s="45" t="s">
        <v>1240</v>
      </c>
      <c r="G1612" s="60">
        <v>44883</v>
      </c>
      <c r="H1612" s="45" t="s">
        <v>1241</v>
      </c>
      <c r="I1612" s="45" t="s">
        <v>1699</v>
      </c>
      <c r="J1612" s="47">
        <v>25</v>
      </c>
    </row>
    <row r="1613" spans="1:10" ht="91.8" x14ac:dyDescent="0.5">
      <c r="A1613" s="72"/>
      <c r="B1613" s="58">
        <v>31613004301316</v>
      </c>
      <c r="C1613" s="45" t="s">
        <v>1693</v>
      </c>
      <c r="D1613" s="59">
        <v>44522</v>
      </c>
      <c r="E1613" s="46">
        <v>40</v>
      </c>
      <c r="F1613" s="45" t="s">
        <v>1240</v>
      </c>
      <c r="G1613" s="60">
        <v>44890</v>
      </c>
      <c r="H1613" s="45" t="s">
        <v>1241</v>
      </c>
      <c r="I1613" s="45" t="s">
        <v>1694</v>
      </c>
      <c r="J1613" s="47">
        <v>40</v>
      </c>
    </row>
    <row r="1614" spans="1:10" ht="122.4" x14ac:dyDescent="0.5">
      <c r="A1614" s="72"/>
      <c r="B1614" s="58">
        <v>31011001961408</v>
      </c>
      <c r="C1614" s="45" t="s">
        <v>1696</v>
      </c>
      <c r="D1614" s="59">
        <v>44487</v>
      </c>
      <c r="E1614" s="46">
        <v>16</v>
      </c>
      <c r="F1614" s="45" t="s">
        <v>1240</v>
      </c>
      <c r="G1614" s="60">
        <v>44855</v>
      </c>
      <c r="H1614" s="45" t="s">
        <v>1241</v>
      </c>
      <c r="I1614" s="45" t="s">
        <v>1697</v>
      </c>
      <c r="J1614" s="47">
        <v>16</v>
      </c>
    </row>
    <row r="1615" spans="1:10" ht="81.599999999999994" x14ac:dyDescent="0.5">
      <c r="A1615" s="72"/>
      <c r="B1615" s="58">
        <v>31137003996546</v>
      </c>
      <c r="C1615" s="45" t="s">
        <v>1700</v>
      </c>
      <c r="D1615" s="59">
        <v>44526</v>
      </c>
      <c r="E1615" s="46">
        <v>18.989999999999998</v>
      </c>
      <c r="F1615" s="45" t="s">
        <v>1240</v>
      </c>
      <c r="G1615" s="60">
        <v>44897</v>
      </c>
      <c r="H1615" s="45" t="s">
        <v>1241</v>
      </c>
      <c r="I1615" s="45" t="s">
        <v>1701</v>
      </c>
      <c r="J1615" s="47">
        <v>18.989999999999998</v>
      </c>
    </row>
    <row r="1616" spans="1:10" ht="91.8" x14ac:dyDescent="0.5">
      <c r="A1616" s="72"/>
      <c r="B1616" s="58">
        <v>31137004005412</v>
      </c>
      <c r="C1616" s="45" t="s">
        <v>1702</v>
      </c>
      <c r="D1616" s="59">
        <v>44504</v>
      </c>
      <c r="E1616" s="46">
        <v>18.989999999999998</v>
      </c>
      <c r="F1616" s="45" t="s">
        <v>1240</v>
      </c>
      <c r="G1616" s="60">
        <v>44869</v>
      </c>
      <c r="H1616" s="45" t="s">
        <v>1241</v>
      </c>
      <c r="I1616" s="45" t="s">
        <v>1703</v>
      </c>
      <c r="J1616" s="47">
        <v>18.989999999999998</v>
      </c>
    </row>
    <row r="1617" spans="1:10" ht="91.8" x14ac:dyDescent="0.5">
      <c r="A1617" s="72" t="s">
        <v>998</v>
      </c>
      <c r="B1617" s="58">
        <v>30052005384164</v>
      </c>
      <c r="C1617" s="45" t="s">
        <v>1720</v>
      </c>
      <c r="D1617" s="59">
        <v>44558</v>
      </c>
      <c r="E1617" s="46">
        <v>29.99</v>
      </c>
      <c r="F1617" s="45" t="s">
        <v>1240</v>
      </c>
      <c r="G1617" s="60">
        <v>44925</v>
      </c>
      <c r="H1617" s="45" t="s">
        <v>1721</v>
      </c>
      <c r="I1617" s="45" t="s">
        <v>1722</v>
      </c>
      <c r="J1617" s="47">
        <v>29.99</v>
      </c>
    </row>
    <row r="1618" spans="1:10" ht="91.8" x14ac:dyDescent="0.5">
      <c r="A1618" s="72"/>
      <c r="B1618" s="58">
        <v>30053008714522</v>
      </c>
      <c r="C1618" s="45" t="s">
        <v>1727</v>
      </c>
      <c r="D1618" s="59">
        <v>44504</v>
      </c>
      <c r="E1618" s="46">
        <v>82.2</v>
      </c>
      <c r="F1618" s="45" t="s">
        <v>1240</v>
      </c>
      <c r="G1618" s="60">
        <v>44869</v>
      </c>
      <c r="H1618" s="45" t="s">
        <v>1721</v>
      </c>
      <c r="I1618" s="45" t="s">
        <v>1728</v>
      </c>
      <c r="J1618" s="47">
        <v>82.2</v>
      </c>
    </row>
    <row r="1619" spans="1:10" ht="91.8" x14ac:dyDescent="0.5">
      <c r="A1619" s="72"/>
      <c r="B1619" s="58">
        <v>31316004857788</v>
      </c>
      <c r="C1619" s="45" t="s">
        <v>1716</v>
      </c>
      <c r="D1619" s="59">
        <v>44504</v>
      </c>
      <c r="E1619" s="46">
        <v>11.99</v>
      </c>
      <c r="F1619" s="45" t="s">
        <v>1240</v>
      </c>
      <c r="G1619" s="60">
        <v>44869</v>
      </c>
      <c r="H1619" s="45" t="s">
        <v>1241</v>
      </c>
      <c r="I1619" s="45" t="s">
        <v>1717</v>
      </c>
      <c r="J1619" s="47">
        <v>11.99</v>
      </c>
    </row>
    <row r="1620" spans="1:10" ht="102" x14ac:dyDescent="0.5">
      <c r="A1620" s="72"/>
      <c r="B1620" s="58">
        <v>31531004833304</v>
      </c>
      <c r="C1620" s="45" t="s">
        <v>1707</v>
      </c>
      <c r="D1620" s="59">
        <v>44504</v>
      </c>
      <c r="E1620" s="46">
        <v>11.97</v>
      </c>
      <c r="F1620" s="45" t="s">
        <v>1240</v>
      </c>
      <c r="G1620" s="60">
        <v>44869</v>
      </c>
      <c r="H1620" s="45" t="s">
        <v>1241</v>
      </c>
      <c r="I1620" s="45" t="s">
        <v>1708</v>
      </c>
      <c r="J1620" s="47">
        <v>11.97</v>
      </c>
    </row>
    <row r="1621" spans="1:10" ht="91.8" x14ac:dyDescent="0.5">
      <c r="A1621" s="72"/>
      <c r="B1621" s="58">
        <v>32081002490920</v>
      </c>
      <c r="C1621" s="45" t="s">
        <v>1709</v>
      </c>
      <c r="D1621" s="59">
        <v>44504</v>
      </c>
      <c r="E1621" s="46">
        <v>9.99</v>
      </c>
      <c r="F1621" s="45" t="s">
        <v>1240</v>
      </c>
      <c r="G1621" s="60">
        <v>44869</v>
      </c>
      <c r="H1621" s="45" t="s">
        <v>1241</v>
      </c>
      <c r="I1621" s="45" t="s">
        <v>1710</v>
      </c>
      <c r="J1621" s="47">
        <v>9.99</v>
      </c>
    </row>
    <row r="1622" spans="1:10" ht="91.8" x14ac:dyDescent="0.5">
      <c r="A1622" s="72"/>
      <c r="B1622" s="58">
        <v>31163001139251</v>
      </c>
      <c r="C1622" s="45" t="s">
        <v>1725</v>
      </c>
      <c r="D1622" s="59">
        <v>44498</v>
      </c>
      <c r="E1622" s="46">
        <v>13</v>
      </c>
      <c r="F1622" s="45" t="s">
        <v>1240</v>
      </c>
      <c r="G1622" s="60">
        <v>44869</v>
      </c>
      <c r="H1622" s="45" t="s">
        <v>1241</v>
      </c>
      <c r="I1622" s="45" t="s">
        <v>1726</v>
      </c>
      <c r="J1622" s="47">
        <v>13</v>
      </c>
    </row>
    <row r="1623" spans="1:10" ht="122.4" x14ac:dyDescent="0.5">
      <c r="A1623" s="72"/>
      <c r="B1623" s="58">
        <v>31486003525999</v>
      </c>
      <c r="C1623" s="45" t="s">
        <v>1723</v>
      </c>
      <c r="D1623" s="59">
        <v>44560</v>
      </c>
      <c r="E1623" s="46">
        <v>15</v>
      </c>
      <c r="F1623" s="45" t="s">
        <v>1240</v>
      </c>
      <c r="G1623" s="60">
        <v>44925</v>
      </c>
      <c r="H1623" s="45" t="s">
        <v>1241</v>
      </c>
      <c r="I1623" s="45" t="s">
        <v>1724</v>
      </c>
      <c r="J1623" s="47">
        <v>15</v>
      </c>
    </row>
    <row r="1624" spans="1:10" ht="91.8" x14ac:dyDescent="0.5">
      <c r="A1624" s="72"/>
      <c r="B1624" s="58">
        <v>31322003162907</v>
      </c>
      <c r="C1624" s="45" t="s">
        <v>1718</v>
      </c>
      <c r="D1624" s="59">
        <v>44511</v>
      </c>
      <c r="E1624" s="46">
        <v>14.95</v>
      </c>
      <c r="F1624" s="45" t="s">
        <v>1240</v>
      </c>
      <c r="G1624" s="60">
        <v>44876</v>
      </c>
      <c r="H1624" s="45" t="s">
        <v>1241</v>
      </c>
      <c r="I1624" s="45" t="s">
        <v>1719</v>
      </c>
      <c r="J1624" s="47">
        <v>14.95</v>
      </c>
    </row>
    <row r="1625" spans="1:10" ht="91.8" x14ac:dyDescent="0.5">
      <c r="A1625" s="72"/>
      <c r="B1625" s="58">
        <v>31249002746077</v>
      </c>
      <c r="C1625" s="45" t="s">
        <v>1712</v>
      </c>
      <c r="D1625" s="59">
        <v>44514</v>
      </c>
      <c r="E1625" s="46">
        <v>16</v>
      </c>
      <c r="F1625" s="45" t="s">
        <v>1240</v>
      </c>
      <c r="G1625" s="60">
        <v>44883</v>
      </c>
      <c r="H1625" s="45" t="s">
        <v>1241</v>
      </c>
      <c r="I1625" s="45" t="s">
        <v>1713</v>
      </c>
      <c r="J1625" s="47">
        <v>16</v>
      </c>
    </row>
    <row r="1626" spans="1:10" ht="91.8" x14ac:dyDescent="0.5">
      <c r="A1626" s="72"/>
      <c r="B1626" s="58">
        <v>31249003142243</v>
      </c>
      <c r="C1626" s="45" t="s">
        <v>1714</v>
      </c>
      <c r="D1626" s="59">
        <v>44514</v>
      </c>
      <c r="E1626" s="46">
        <v>18</v>
      </c>
      <c r="F1626" s="45" t="s">
        <v>1240</v>
      </c>
      <c r="G1626" s="60">
        <v>44883</v>
      </c>
      <c r="H1626" s="45" t="s">
        <v>1241</v>
      </c>
      <c r="I1626" s="45" t="s">
        <v>1715</v>
      </c>
      <c r="J1626" s="47">
        <v>18</v>
      </c>
    </row>
    <row r="1627" spans="1:10" ht="112.2" x14ac:dyDescent="0.5">
      <c r="A1627" s="72" t="s">
        <v>397</v>
      </c>
      <c r="B1627" s="58">
        <v>31321006789393</v>
      </c>
      <c r="C1627" s="45" t="s">
        <v>1735</v>
      </c>
      <c r="D1627" s="59">
        <v>44504</v>
      </c>
      <c r="E1627" s="46">
        <v>10</v>
      </c>
      <c r="F1627" s="45" t="s">
        <v>1240</v>
      </c>
      <c r="G1627" s="60">
        <v>44869</v>
      </c>
      <c r="H1627" s="45" t="s">
        <v>1241</v>
      </c>
      <c r="I1627" s="45" t="s">
        <v>1736</v>
      </c>
      <c r="J1627" s="47">
        <v>10</v>
      </c>
    </row>
    <row r="1628" spans="1:10" ht="112.2" x14ac:dyDescent="0.5">
      <c r="A1628" s="72"/>
      <c r="B1628" s="58">
        <v>31321007243275</v>
      </c>
      <c r="C1628" s="45" t="s">
        <v>1737</v>
      </c>
      <c r="D1628" s="59">
        <v>44547</v>
      </c>
      <c r="E1628" s="46">
        <v>13</v>
      </c>
      <c r="F1628" s="45" t="s">
        <v>1240</v>
      </c>
      <c r="G1628" s="60">
        <v>44918</v>
      </c>
      <c r="H1628" s="45" t="s">
        <v>1241</v>
      </c>
      <c r="I1628" s="45" t="s">
        <v>1738</v>
      </c>
      <c r="J1628" s="47">
        <v>13</v>
      </c>
    </row>
    <row r="1629" spans="1:10" ht="91.8" x14ac:dyDescent="0.5">
      <c r="A1629" s="72"/>
      <c r="B1629" s="58">
        <v>31186004568994</v>
      </c>
      <c r="C1629" s="45" t="s">
        <v>1730</v>
      </c>
      <c r="D1629" s="59">
        <v>44489</v>
      </c>
      <c r="E1629" s="46">
        <v>35</v>
      </c>
      <c r="F1629" s="45" t="s">
        <v>1240</v>
      </c>
      <c r="G1629" s="60">
        <v>44855</v>
      </c>
      <c r="H1629" s="45" t="s">
        <v>1241</v>
      </c>
      <c r="I1629" s="45" t="s">
        <v>1731</v>
      </c>
      <c r="J1629" s="47">
        <v>35</v>
      </c>
    </row>
    <row r="1630" spans="1:10" ht="102" x14ac:dyDescent="0.5">
      <c r="A1630" s="72"/>
      <c r="B1630" s="58">
        <v>33012003586944</v>
      </c>
      <c r="C1630" s="45" t="s">
        <v>1733</v>
      </c>
      <c r="D1630" s="59">
        <v>44513</v>
      </c>
      <c r="E1630" s="46">
        <v>24.99</v>
      </c>
      <c r="F1630" s="45" t="s">
        <v>1240</v>
      </c>
      <c r="G1630" s="60">
        <v>44883</v>
      </c>
      <c r="H1630" s="45" t="s">
        <v>1241</v>
      </c>
      <c r="I1630" s="45" t="s">
        <v>1734</v>
      </c>
      <c r="J1630" s="47">
        <v>24.99</v>
      </c>
    </row>
    <row r="1631" spans="1:10" ht="91.8" x14ac:dyDescent="0.5">
      <c r="A1631" s="72" t="s">
        <v>348</v>
      </c>
      <c r="B1631" s="58">
        <v>31350003024553</v>
      </c>
      <c r="C1631" s="45" t="s">
        <v>1768</v>
      </c>
      <c r="D1631" s="59">
        <v>44515</v>
      </c>
      <c r="E1631" s="46">
        <v>10</v>
      </c>
      <c r="F1631" s="45" t="s">
        <v>1240</v>
      </c>
      <c r="G1631" s="60">
        <v>44883</v>
      </c>
      <c r="H1631" s="45" t="s">
        <v>1241</v>
      </c>
      <c r="I1631" s="45" t="s">
        <v>1769</v>
      </c>
      <c r="J1631" s="47">
        <v>10</v>
      </c>
    </row>
    <row r="1632" spans="1:10" ht="81.599999999999994" x14ac:dyDescent="0.5">
      <c r="A1632" s="72"/>
      <c r="B1632" s="58">
        <v>31350003105782</v>
      </c>
      <c r="C1632" s="45" t="s">
        <v>1770</v>
      </c>
      <c r="D1632" s="59">
        <v>44515</v>
      </c>
      <c r="E1632" s="46">
        <v>10</v>
      </c>
      <c r="F1632" s="45" t="s">
        <v>1240</v>
      </c>
      <c r="G1632" s="60">
        <v>44883</v>
      </c>
      <c r="H1632" s="45" t="s">
        <v>1241</v>
      </c>
      <c r="I1632" s="45" t="s">
        <v>1771</v>
      </c>
      <c r="J1632" s="47">
        <v>10</v>
      </c>
    </row>
    <row r="1633" spans="1:10" ht="81.599999999999994" x14ac:dyDescent="0.5">
      <c r="A1633" s="72"/>
      <c r="B1633" s="58">
        <v>31350003107234</v>
      </c>
      <c r="C1633" s="45" t="s">
        <v>1772</v>
      </c>
      <c r="D1633" s="59">
        <v>44515</v>
      </c>
      <c r="E1633" s="46">
        <v>10</v>
      </c>
      <c r="F1633" s="45" t="s">
        <v>1240</v>
      </c>
      <c r="G1633" s="60">
        <v>44883</v>
      </c>
      <c r="H1633" s="45" t="s">
        <v>1241</v>
      </c>
      <c r="I1633" s="45" t="s">
        <v>1773</v>
      </c>
      <c r="J1633" s="47">
        <v>10</v>
      </c>
    </row>
    <row r="1634" spans="1:10" ht="81.599999999999994" x14ac:dyDescent="0.5">
      <c r="A1634" s="72"/>
      <c r="B1634" s="58">
        <v>31237003504991</v>
      </c>
      <c r="C1634" s="45" t="s">
        <v>1740</v>
      </c>
      <c r="D1634" s="59">
        <v>44559</v>
      </c>
      <c r="E1634" s="46">
        <v>15</v>
      </c>
      <c r="F1634" s="45" t="s">
        <v>1240</v>
      </c>
      <c r="G1634" s="60">
        <v>44925</v>
      </c>
      <c r="H1634" s="45" t="s">
        <v>1241</v>
      </c>
      <c r="I1634" s="45" t="s">
        <v>1741</v>
      </c>
      <c r="J1634" s="47">
        <v>15</v>
      </c>
    </row>
    <row r="1635" spans="1:10" ht="81.599999999999994" x14ac:dyDescent="0.5">
      <c r="A1635" s="72"/>
      <c r="B1635" s="58">
        <v>31314002468492</v>
      </c>
      <c r="C1635" s="45" t="s">
        <v>1746</v>
      </c>
      <c r="D1635" s="59">
        <v>44540</v>
      </c>
      <c r="E1635" s="46">
        <v>15</v>
      </c>
      <c r="F1635" s="45" t="s">
        <v>1240</v>
      </c>
      <c r="G1635" s="60">
        <v>44911</v>
      </c>
      <c r="H1635" s="45" t="s">
        <v>1419</v>
      </c>
      <c r="I1635" s="45" t="s">
        <v>1747</v>
      </c>
      <c r="J1635" s="47">
        <v>15</v>
      </c>
    </row>
    <row r="1636" spans="1:10" ht="102" x14ac:dyDescent="0.5">
      <c r="A1636" s="72"/>
      <c r="B1636" s="58">
        <v>31314002469227</v>
      </c>
      <c r="C1636" s="45" t="s">
        <v>1748</v>
      </c>
      <c r="D1636" s="59">
        <v>44540</v>
      </c>
      <c r="E1636" s="46">
        <v>13</v>
      </c>
      <c r="F1636" s="45" t="s">
        <v>1240</v>
      </c>
      <c r="G1636" s="60">
        <v>44911</v>
      </c>
      <c r="H1636" s="45" t="s">
        <v>1419</v>
      </c>
      <c r="I1636" s="45" t="s">
        <v>1749</v>
      </c>
      <c r="J1636" s="47">
        <v>13</v>
      </c>
    </row>
    <row r="1637" spans="1:10" ht="81.599999999999994" x14ac:dyDescent="0.5">
      <c r="A1637" s="72"/>
      <c r="B1637" s="58">
        <v>31314002522850</v>
      </c>
      <c r="C1637" s="45" t="s">
        <v>1750</v>
      </c>
      <c r="D1637" s="59">
        <v>44551</v>
      </c>
      <c r="E1637" s="46">
        <v>15</v>
      </c>
      <c r="F1637" s="45" t="s">
        <v>1240</v>
      </c>
      <c r="G1637" s="60">
        <v>44918</v>
      </c>
      <c r="H1637" s="45" t="s">
        <v>1419</v>
      </c>
      <c r="I1637" s="45" t="s">
        <v>1751</v>
      </c>
      <c r="J1637" s="47">
        <v>15</v>
      </c>
    </row>
    <row r="1638" spans="1:10" ht="91.8" x14ac:dyDescent="0.5">
      <c r="A1638" s="72"/>
      <c r="B1638" s="58">
        <v>31437005319881</v>
      </c>
      <c r="C1638" s="45" t="s">
        <v>1752</v>
      </c>
      <c r="D1638" s="59">
        <v>44559</v>
      </c>
      <c r="E1638" s="46">
        <v>15</v>
      </c>
      <c r="F1638" s="45" t="s">
        <v>1240</v>
      </c>
      <c r="G1638" s="60">
        <v>44925</v>
      </c>
      <c r="H1638" s="45" t="s">
        <v>1241</v>
      </c>
      <c r="I1638" s="45" t="s">
        <v>1753</v>
      </c>
      <c r="J1638" s="47">
        <v>15</v>
      </c>
    </row>
    <row r="1639" spans="1:10" ht="102" x14ac:dyDescent="0.5">
      <c r="A1639" s="72"/>
      <c r="B1639" s="58">
        <v>31613004780477</v>
      </c>
      <c r="C1639" s="45" t="s">
        <v>1754</v>
      </c>
      <c r="D1639" s="59">
        <v>44559</v>
      </c>
      <c r="E1639" s="46">
        <v>14</v>
      </c>
      <c r="F1639" s="45" t="s">
        <v>1240</v>
      </c>
      <c r="G1639" s="60">
        <v>44925</v>
      </c>
      <c r="H1639" s="45" t="s">
        <v>1241</v>
      </c>
      <c r="I1639" s="45" t="s">
        <v>1755</v>
      </c>
      <c r="J1639" s="47">
        <v>14</v>
      </c>
    </row>
    <row r="1640" spans="1:10" ht="81.599999999999994" x14ac:dyDescent="0.5">
      <c r="A1640" s="72"/>
      <c r="B1640" s="58">
        <v>31613004820646</v>
      </c>
      <c r="C1640" s="45" t="s">
        <v>1756</v>
      </c>
      <c r="D1640" s="59">
        <v>44551</v>
      </c>
      <c r="E1640" s="46">
        <v>12</v>
      </c>
      <c r="F1640" s="45" t="s">
        <v>1240</v>
      </c>
      <c r="G1640" s="60">
        <v>44918</v>
      </c>
      <c r="H1640" s="45" t="s">
        <v>1419</v>
      </c>
      <c r="I1640" s="45" t="s">
        <v>1757</v>
      </c>
      <c r="J1640" s="47">
        <v>12</v>
      </c>
    </row>
    <row r="1641" spans="1:10" ht="91.8" x14ac:dyDescent="0.5">
      <c r="A1641" s="72"/>
      <c r="B1641" s="58">
        <v>31613005331262</v>
      </c>
      <c r="C1641" s="45" t="s">
        <v>1758</v>
      </c>
      <c r="D1641" s="59">
        <v>44551</v>
      </c>
      <c r="E1641" s="46">
        <v>13</v>
      </c>
      <c r="F1641" s="45" t="s">
        <v>1240</v>
      </c>
      <c r="G1641" s="60">
        <v>44918</v>
      </c>
      <c r="H1641" s="45" t="s">
        <v>1419</v>
      </c>
      <c r="I1641" s="45" t="s">
        <v>1759</v>
      </c>
      <c r="J1641" s="47">
        <v>13</v>
      </c>
    </row>
    <row r="1642" spans="1:10" ht="91.8" x14ac:dyDescent="0.5">
      <c r="A1642" s="72"/>
      <c r="B1642" s="58">
        <v>31992002231869</v>
      </c>
      <c r="C1642" s="45" t="s">
        <v>1763</v>
      </c>
      <c r="D1642" s="59">
        <v>44559</v>
      </c>
      <c r="E1642" s="46">
        <v>15</v>
      </c>
      <c r="F1642" s="45" t="s">
        <v>1240</v>
      </c>
      <c r="G1642" s="60">
        <v>44925</v>
      </c>
      <c r="H1642" s="45" t="s">
        <v>1241</v>
      </c>
      <c r="I1642" s="45" t="s">
        <v>1764</v>
      </c>
      <c r="J1642" s="47">
        <v>15</v>
      </c>
    </row>
    <row r="1643" spans="1:10" ht="102" x14ac:dyDescent="0.5">
      <c r="A1643" s="72"/>
      <c r="B1643" s="58">
        <v>31993001159291</v>
      </c>
      <c r="C1643" s="45" t="s">
        <v>1743</v>
      </c>
      <c r="D1643" s="59">
        <v>44559</v>
      </c>
      <c r="E1643" s="46">
        <v>15</v>
      </c>
      <c r="F1643" s="45" t="s">
        <v>1240</v>
      </c>
      <c r="G1643" s="60">
        <v>44925</v>
      </c>
      <c r="H1643" s="45" t="s">
        <v>1241</v>
      </c>
      <c r="I1643" s="45" t="s">
        <v>1744</v>
      </c>
      <c r="J1643" s="47">
        <v>15</v>
      </c>
    </row>
    <row r="1644" spans="1:10" ht="91.8" x14ac:dyDescent="0.5">
      <c r="A1644" s="72"/>
      <c r="B1644" s="58">
        <v>32778001523573</v>
      </c>
      <c r="C1644" s="45" t="s">
        <v>1761</v>
      </c>
      <c r="D1644" s="59">
        <v>44538</v>
      </c>
      <c r="E1644" s="46">
        <v>14</v>
      </c>
      <c r="F1644" s="45" t="s">
        <v>1240</v>
      </c>
      <c r="G1644" s="60">
        <v>44904</v>
      </c>
      <c r="H1644" s="45" t="s">
        <v>1241</v>
      </c>
      <c r="I1644" s="45" t="s">
        <v>1762</v>
      </c>
      <c r="J1644" s="47">
        <v>14</v>
      </c>
    </row>
    <row r="1645" spans="1:10" ht="81.599999999999994" x14ac:dyDescent="0.5">
      <c r="A1645" s="72"/>
      <c r="B1645" s="58">
        <v>37001000609995</v>
      </c>
      <c r="C1645" s="45" t="s">
        <v>1766</v>
      </c>
      <c r="D1645" s="59">
        <v>44559</v>
      </c>
      <c r="E1645" s="46">
        <v>17</v>
      </c>
      <c r="F1645" s="45" t="s">
        <v>1240</v>
      </c>
      <c r="G1645" s="60">
        <v>44925</v>
      </c>
      <c r="H1645" s="45" t="s">
        <v>1241</v>
      </c>
      <c r="I1645" s="45" t="s">
        <v>1767</v>
      </c>
      <c r="J1645" s="47">
        <v>17</v>
      </c>
    </row>
    <row r="1646" spans="1:10" ht="112.2" x14ac:dyDescent="0.5">
      <c r="A1646" s="72" t="s">
        <v>464</v>
      </c>
      <c r="B1646" s="58">
        <v>31946005341596</v>
      </c>
      <c r="C1646" s="45" t="s">
        <v>1783</v>
      </c>
      <c r="D1646" s="59">
        <v>44494</v>
      </c>
      <c r="E1646" s="46">
        <v>27.5</v>
      </c>
      <c r="F1646" s="45" t="s">
        <v>1240</v>
      </c>
      <c r="G1646" s="60">
        <v>44862</v>
      </c>
      <c r="H1646" s="45" t="s">
        <v>1457</v>
      </c>
      <c r="I1646" s="45" t="s">
        <v>1784</v>
      </c>
      <c r="J1646" s="47">
        <v>27.5</v>
      </c>
    </row>
    <row r="1647" spans="1:10" ht="122.4" x14ac:dyDescent="0.5">
      <c r="A1647" s="72"/>
      <c r="B1647" s="58">
        <v>31132014726834</v>
      </c>
      <c r="C1647" s="45" t="s">
        <v>1785</v>
      </c>
      <c r="D1647" s="59">
        <v>44515</v>
      </c>
      <c r="E1647" s="46">
        <v>29.99</v>
      </c>
      <c r="F1647" s="45" t="s">
        <v>1240</v>
      </c>
      <c r="G1647" s="60">
        <v>44883</v>
      </c>
      <c r="H1647" s="45" t="s">
        <v>1566</v>
      </c>
      <c r="I1647" s="45" t="s">
        <v>1786</v>
      </c>
      <c r="J1647" s="47">
        <v>29.99</v>
      </c>
    </row>
    <row r="1648" spans="1:10" ht="81.599999999999994" x14ac:dyDescent="0.5">
      <c r="A1648" s="72"/>
      <c r="B1648" s="58">
        <v>31731003069096</v>
      </c>
      <c r="C1648" s="45" t="s">
        <v>1775</v>
      </c>
      <c r="D1648" s="59">
        <v>44547</v>
      </c>
      <c r="E1648" s="46">
        <v>10</v>
      </c>
      <c r="F1648" s="45" t="s">
        <v>1240</v>
      </c>
      <c r="G1648" s="60">
        <v>44918</v>
      </c>
      <c r="H1648" s="45" t="s">
        <v>1241</v>
      </c>
      <c r="I1648" s="45" t="s">
        <v>1776</v>
      </c>
      <c r="J1648" s="47">
        <v>10</v>
      </c>
    </row>
    <row r="1649" spans="1:10" ht="81.599999999999994" x14ac:dyDescent="0.5">
      <c r="A1649" s="72"/>
      <c r="B1649" s="58">
        <v>31731003069112</v>
      </c>
      <c r="C1649" s="45" t="s">
        <v>1777</v>
      </c>
      <c r="D1649" s="59">
        <v>44547</v>
      </c>
      <c r="E1649" s="46">
        <v>10</v>
      </c>
      <c r="F1649" s="45" t="s">
        <v>1240</v>
      </c>
      <c r="G1649" s="60">
        <v>44918</v>
      </c>
      <c r="H1649" s="45" t="s">
        <v>1241</v>
      </c>
      <c r="I1649" s="45" t="s">
        <v>1778</v>
      </c>
      <c r="J1649" s="47">
        <v>10</v>
      </c>
    </row>
    <row r="1650" spans="1:10" ht="81.599999999999994" x14ac:dyDescent="0.5">
      <c r="A1650" s="72"/>
      <c r="B1650" s="58">
        <v>31731003069120</v>
      </c>
      <c r="C1650" s="45" t="s">
        <v>1779</v>
      </c>
      <c r="D1650" s="59">
        <v>44547</v>
      </c>
      <c r="E1650" s="46">
        <v>15</v>
      </c>
      <c r="F1650" s="45" t="s">
        <v>1240</v>
      </c>
      <c r="G1650" s="60">
        <v>44918</v>
      </c>
      <c r="H1650" s="45" t="s">
        <v>1241</v>
      </c>
      <c r="I1650" s="45" t="s">
        <v>1780</v>
      </c>
      <c r="J1650" s="47">
        <v>15</v>
      </c>
    </row>
    <row r="1651" spans="1:10" ht="91.8" x14ac:dyDescent="0.5">
      <c r="A1651" s="72"/>
      <c r="B1651" s="58">
        <v>31402003169662</v>
      </c>
      <c r="C1651" s="45" t="s">
        <v>1781</v>
      </c>
      <c r="D1651" s="59">
        <v>44533</v>
      </c>
      <c r="E1651" s="46">
        <v>26</v>
      </c>
      <c r="F1651" s="45" t="s">
        <v>1240</v>
      </c>
      <c r="G1651" s="60">
        <v>44904</v>
      </c>
      <c r="H1651" s="45" t="s">
        <v>1419</v>
      </c>
      <c r="I1651" s="45" t="s">
        <v>1782</v>
      </c>
      <c r="J1651" s="47">
        <v>26</v>
      </c>
    </row>
    <row r="1652" spans="1:10" ht="112.2" x14ac:dyDescent="0.5">
      <c r="A1652" s="72" t="s">
        <v>745</v>
      </c>
      <c r="B1652" s="58">
        <v>31534002005255</v>
      </c>
      <c r="C1652" s="45" t="s">
        <v>1792</v>
      </c>
      <c r="D1652" s="59">
        <v>44558</v>
      </c>
      <c r="E1652" s="46">
        <v>8.4700000000000006</v>
      </c>
      <c r="F1652" s="45" t="s">
        <v>1240</v>
      </c>
      <c r="G1652" s="60">
        <v>44925</v>
      </c>
      <c r="H1652" s="45" t="s">
        <v>1241</v>
      </c>
      <c r="I1652" s="45" t="s">
        <v>1793</v>
      </c>
      <c r="J1652" s="47">
        <v>8.4700000000000006</v>
      </c>
    </row>
    <row r="1653" spans="1:10" ht="91.8" x14ac:dyDescent="0.5">
      <c r="A1653" s="72"/>
      <c r="B1653" s="58">
        <v>31534002334218</v>
      </c>
      <c r="C1653" s="45" t="s">
        <v>1794</v>
      </c>
      <c r="D1653" s="59">
        <v>44527</v>
      </c>
      <c r="E1653" s="46">
        <v>11.04</v>
      </c>
      <c r="F1653" s="45" t="s">
        <v>1240</v>
      </c>
      <c r="G1653" s="60">
        <v>44897</v>
      </c>
      <c r="H1653" s="45" t="s">
        <v>1241</v>
      </c>
      <c r="I1653" s="45" t="s">
        <v>1795</v>
      </c>
      <c r="J1653" s="47">
        <v>11.04</v>
      </c>
    </row>
    <row r="1654" spans="1:10" ht="81.599999999999994" x14ac:dyDescent="0.5">
      <c r="A1654" s="72"/>
      <c r="B1654" s="58">
        <v>31191012811865</v>
      </c>
      <c r="C1654" s="45" t="s">
        <v>1790</v>
      </c>
      <c r="D1654" s="59">
        <v>44539</v>
      </c>
      <c r="E1654" s="46">
        <v>20</v>
      </c>
      <c r="F1654" s="45" t="s">
        <v>1240</v>
      </c>
      <c r="G1654" s="60">
        <v>44904</v>
      </c>
      <c r="H1654" s="45" t="s">
        <v>1241</v>
      </c>
      <c r="I1654" s="45" t="s">
        <v>1791</v>
      </c>
      <c r="J1654" s="47">
        <v>20</v>
      </c>
    </row>
    <row r="1655" spans="1:10" ht="91.8" x14ac:dyDescent="0.5">
      <c r="A1655" s="72"/>
      <c r="B1655" s="58">
        <v>31310002701395</v>
      </c>
      <c r="C1655" s="45" t="s">
        <v>1796</v>
      </c>
      <c r="D1655" s="59">
        <v>44551</v>
      </c>
      <c r="E1655" s="46">
        <v>20</v>
      </c>
      <c r="F1655" s="45" t="s">
        <v>1240</v>
      </c>
      <c r="G1655" s="60">
        <v>44918</v>
      </c>
      <c r="H1655" s="45" t="s">
        <v>1241</v>
      </c>
      <c r="I1655" s="45" t="s">
        <v>1797</v>
      </c>
      <c r="J1655" s="47">
        <v>20</v>
      </c>
    </row>
    <row r="1656" spans="1:10" ht="91.8" x14ac:dyDescent="0.5">
      <c r="A1656" s="72"/>
      <c r="B1656" s="58">
        <v>32081001627118</v>
      </c>
      <c r="C1656" s="45" t="s">
        <v>1788</v>
      </c>
      <c r="D1656" s="59">
        <v>44551</v>
      </c>
      <c r="E1656" s="46">
        <v>25</v>
      </c>
      <c r="F1656" s="45" t="s">
        <v>1240</v>
      </c>
      <c r="G1656" s="60">
        <v>44918</v>
      </c>
      <c r="H1656" s="45" t="s">
        <v>1241</v>
      </c>
      <c r="I1656" s="45" t="s">
        <v>1789</v>
      </c>
      <c r="J1656" s="47">
        <v>25</v>
      </c>
    </row>
    <row r="1657" spans="1:10" ht="102" x14ac:dyDescent="0.5">
      <c r="A1657" s="72" t="s">
        <v>561</v>
      </c>
      <c r="B1657" s="58">
        <v>31249002842496</v>
      </c>
      <c r="C1657" s="45" t="s">
        <v>1801</v>
      </c>
      <c r="D1657" s="59">
        <v>44508</v>
      </c>
      <c r="E1657" s="46">
        <v>20</v>
      </c>
      <c r="F1657" s="45" t="s">
        <v>1240</v>
      </c>
      <c r="G1657" s="60">
        <v>44876</v>
      </c>
      <c r="H1657" s="45" t="s">
        <v>1241</v>
      </c>
      <c r="I1657" s="45" t="s">
        <v>1802</v>
      </c>
      <c r="J1657" s="47">
        <v>20</v>
      </c>
    </row>
    <row r="1658" spans="1:10" ht="91.8" x14ac:dyDescent="0.5">
      <c r="A1658" s="72"/>
      <c r="B1658" s="58">
        <v>31134005077920</v>
      </c>
      <c r="C1658" s="45" t="s">
        <v>1799</v>
      </c>
      <c r="D1658" s="59">
        <v>44485</v>
      </c>
      <c r="E1658" s="46">
        <v>30</v>
      </c>
      <c r="F1658" s="45" t="s">
        <v>1240</v>
      </c>
      <c r="G1658" s="60">
        <v>44855</v>
      </c>
      <c r="H1658" s="45" t="s">
        <v>1280</v>
      </c>
      <c r="I1658" s="45" t="s">
        <v>1800</v>
      </c>
      <c r="J1658" s="47">
        <v>30</v>
      </c>
    </row>
    <row r="1659" spans="1:10" ht="91.8" x14ac:dyDescent="0.5">
      <c r="A1659" s="72"/>
      <c r="B1659" s="58">
        <v>32990000335590</v>
      </c>
      <c r="C1659" s="45" t="s">
        <v>1806</v>
      </c>
      <c r="D1659" s="59">
        <v>44537</v>
      </c>
      <c r="E1659" s="46">
        <v>7.95</v>
      </c>
      <c r="F1659" s="45" t="s">
        <v>1240</v>
      </c>
      <c r="G1659" s="60">
        <v>44904</v>
      </c>
      <c r="H1659" s="45" t="s">
        <v>1241</v>
      </c>
      <c r="I1659" s="45" t="s">
        <v>1807</v>
      </c>
      <c r="J1659" s="47">
        <v>7.95</v>
      </c>
    </row>
    <row r="1660" spans="1:10" ht="102" x14ac:dyDescent="0.5">
      <c r="A1660" s="72"/>
      <c r="B1660" s="58">
        <v>31249003091788</v>
      </c>
      <c r="C1660" s="45" t="s">
        <v>1803</v>
      </c>
      <c r="D1660" s="59">
        <v>44497</v>
      </c>
      <c r="E1660" s="46">
        <v>18</v>
      </c>
      <c r="F1660" s="45" t="s">
        <v>1240</v>
      </c>
      <c r="G1660" s="60">
        <v>44862</v>
      </c>
      <c r="H1660" s="45" t="s">
        <v>1241</v>
      </c>
      <c r="I1660" s="45" t="s">
        <v>1804</v>
      </c>
      <c r="J1660" s="47">
        <v>18</v>
      </c>
    </row>
    <row r="1661" spans="1:10" ht="81.599999999999994" x14ac:dyDescent="0.5">
      <c r="A1661" s="72" t="s">
        <v>245</v>
      </c>
      <c r="B1661" s="58">
        <v>32752005135213</v>
      </c>
      <c r="C1661" s="45" t="s">
        <v>1857</v>
      </c>
      <c r="D1661" s="59">
        <v>44557</v>
      </c>
      <c r="E1661" s="46">
        <v>34.99</v>
      </c>
      <c r="F1661" s="45" t="s">
        <v>1240</v>
      </c>
      <c r="G1661" s="60">
        <v>44925</v>
      </c>
      <c r="H1661" s="45" t="s">
        <v>1555</v>
      </c>
      <c r="I1661" s="45" t="s">
        <v>1858</v>
      </c>
      <c r="J1661" s="47">
        <v>34.99</v>
      </c>
    </row>
    <row r="1662" spans="1:10" ht="91.8" x14ac:dyDescent="0.5">
      <c r="A1662" s="72"/>
      <c r="B1662" s="58">
        <v>32752005151764</v>
      </c>
      <c r="C1662" s="45" t="s">
        <v>1859</v>
      </c>
      <c r="D1662" s="59">
        <v>44557</v>
      </c>
      <c r="E1662" s="46">
        <v>79.989999999999995</v>
      </c>
      <c r="F1662" s="45" t="s">
        <v>1240</v>
      </c>
      <c r="G1662" s="60">
        <v>44925</v>
      </c>
      <c r="H1662" s="45" t="s">
        <v>1555</v>
      </c>
      <c r="I1662" s="45" t="s">
        <v>1860</v>
      </c>
      <c r="J1662" s="47">
        <v>79.989999999999995</v>
      </c>
    </row>
    <row r="1663" spans="1:10" ht="102" x14ac:dyDescent="0.5">
      <c r="A1663" s="72"/>
      <c r="B1663" s="58">
        <v>32752005163389</v>
      </c>
      <c r="C1663" s="45" t="s">
        <v>1861</v>
      </c>
      <c r="D1663" s="59">
        <v>44557</v>
      </c>
      <c r="E1663" s="46">
        <v>59.99</v>
      </c>
      <c r="F1663" s="45" t="s">
        <v>1240</v>
      </c>
      <c r="G1663" s="60">
        <v>44925</v>
      </c>
      <c r="H1663" s="45" t="s">
        <v>1555</v>
      </c>
      <c r="I1663" s="45" t="s">
        <v>1862</v>
      </c>
      <c r="J1663" s="47">
        <v>59.99</v>
      </c>
    </row>
    <row r="1664" spans="1:10" ht="91.8" x14ac:dyDescent="0.5">
      <c r="A1664" s="72"/>
      <c r="B1664" s="58">
        <v>32752005454341</v>
      </c>
      <c r="C1664" s="45" t="s">
        <v>1863</v>
      </c>
      <c r="D1664" s="59">
        <v>44557</v>
      </c>
      <c r="E1664" s="46">
        <v>59.99</v>
      </c>
      <c r="F1664" s="45" t="s">
        <v>1240</v>
      </c>
      <c r="G1664" s="60">
        <v>44925</v>
      </c>
      <c r="H1664" s="45" t="s">
        <v>1555</v>
      </c>
      <c r="I1664" s="45" t="s">
        <v>1864</v>
      </c>
      <c r="J1664" s="47">
        <v>59.99</v>
      </c>
    </row>
    <row r="1665" spans="1:10" ht="102" x14ac:dyDescent="0.5">
      <c r="A1665" s="72"/>
      <c r="B1665" s="58">
        <v>32752005457724</v>
      </c>
      <c r="C1665" s="45" t="s">
        <v>1865</v>
      </c>
      <c r="D1665" s="59">
        <v>44557</v>
      </c>
      <c r="E1665" s="46">
        <v>59.99</v>
      </c>
      <c r="F1665" s="45" t="s">
        <v>1240</v>
      </c>
      <c r="G1665" s="60">
        <v>44925</v>
      </c>
      <c r="H1665" s="45" t="s">
        <v>1555</v>
      </c>
      <c r="I1665" s="45" t="s">
        <v>1866</v>
      </c>
      <c r="J1665" s="47">
        <v>59.99</v>
      </c>
    </row>
    <row r="1666" spans="1:10" ht="122.4" x14ac:dyDescent="0.5">
      <c r="A1666" s="72"/>
      <c r="B1666" s="58">
        <v>31322006623376</v>
      </c>
      <c r="C1666" s="45" t="s">
        <v>1834</v>
      </c>
      <c r="D1666" s="59">
        <v>44543</v>
      </c>
      <c r="E1666" s="46">
        <v>7.77</v>
      </c>
      <c r="F1666" s="45" t="s">
        <v>1240</v>
      </c>
      <c r="G1666" s="60">
        <v>44911</v>
      </c>
      <c r="H1666" s="45" t="s">
        <v>1241</v>
      </c>
      <c r="I1666" s="45" t="s">
        <v>1835</v>
      </c>
      <c r="J1666" s="47">
        <v>7.77</v>
      </c>
    </row>
    <row r="1667" spans="1:10" ht="91.8" x14ac:dyDescent="0.5">
      <c r="A1667" s="72"/>
      <c r="B1667" s="58">
        <v>31322007045017</v>
      </c>
      <c r="C1667" s="45" t="s">
        <v>1836</v>
      </c>
      <c r="D1667" s="59">
        <v>44543</v>
      </c>
      <c r="E1667" s="46">
        <v>10.17</v>
      </c>
      <c r="F1667" s="45" t="s">
        <v>1240</v>
      </c>
      <c r="G1667" s="60">
        <v>44911</v>
      </c>
      <c r="H1667" s="45" t="s">
        <v>1241</v>
      </c>
      <c r="I1667" s="45" t="s">
        <v>1837</v>
      </c>
      <c r="J1667" s="47">
        <v>10.17</v>
      </c>
    </row>
    <row r="1668" spans="1:10" ht="102" x14ac:dyDescent="0.5">
      <c r="A1668" s="72"/>
      <c r="B1668" s="58">
        <v>31322007153704</v>
      </c>
      <c r="C1668" s="45" t="s">
        <v>1838</v>
      </c>
      <c r="D1668" s="59">
        <v>44543</v>
      </c>
      <c r="E1668" s="46">
        <v>14.68</v>
      </c>
      <c r="F1668" s="45" t="s">
        <v>1240</v>
      </c>
      <c r="G1668" s="60">
        <v>44911</v>
      </c>
      <c r="H1668" s="45" t="s">
        <v>1241</v>
      </c>
      <c r="I1668" s="45" t="s">
        <v>1839</v>
      </c>
      <c r="J1668" s="47">
        <v>14.68</v>
      </c>
    </row>
    <row r="1669" spans="1:10" ht="81.599999999999994" x14ac:dyDescent="0.5">
      <c r="A1669" s="72"/>
      <c r="B1669" s="58">
        <v>31322007405914</v>
      </c>
      <c r="C1669" s="45" t="s">
        <v>1840</v>
      </c>
      <c r="D1669" s="59">
        <v>44543</v>
      </c>
      <c r="E1669" s="46">
        <v>18</v>
      </c>
      <c r="F1669" s="45" t="s">
        <v>1240</v>
      </c>
      <c r="G1669" s="60">
        <v>44911</v>
      </c>
      <c r="H1669" s="45" t="s">
        <v>1241</v>
      </c>
      <c r="I1669" s="45" t="s">
        <v>1841</v>
      </c>
      <c r="J1669" s="47">
        <v>18</v>
      </c>
    </row>
    <row r="1670" spans="1:10" ht="91.8" x14ac:dyDescent="0.5">
      <c r="A1670" s="72"/>
      <c r="B1670" s="58">
        <v>31322007660286</v>
      </c>
      <c r="C1670" s="45" t="s">
        <v>1842</v>
      </c>
      <c r="D1670" s="59">
        <v>44522</v>
      </c>
      <c r="E1670" s="46">
        <v>26.99</v>
      </c>
      <c r="F1670" s="45" t="s">
        <v>1240</v>
      </c>
      <c r="G1670" s="60">
        <v>44890</v>
      </c>
      <c r="H1670" s="45" t="s">
        <v>1241</v>
      </c>
      <c r="I1670" s="45" t="s">
        <v>1843</v>
      </c>
      <c r="J1670" s="47">
        <v>26.99</v>
      </c>
    </row>
    <row r="1671" spans="1:10" ht="122.4" x14ac:dyDescent="0.5">
      <c r="A1671" s="72"/>
      <c r="B1671" s="58">
        <v>32752005159551</v>
      </c>
      <c r="C1671" s="45" t="s">
        <v>1867</v>
      </c>
      <c r="D1671" s="59">
        <v>44501</v>
      </c>
      <c r="E1671" s="46">
        <v>6.99</v>
      </c>
      <c r="F1671" s="45" t="s">
        <v>1240</v>
      </c>
      <c r="G1671" s="60">
        <v>44869</v>
      </c>
      <c r="H1671" s="45" t="s">
        <v>1241</v>
      </c>
      <c r="I1671" s="45" t="s">
        <v>1868</v>
      </c>
      <c r="J1671" s="47">
        <v>6.99</v>
      </c>
    </row>
    <row r="1672" spans="1:10" ht="91.8" x14ac:dyDescent="0.5">
      <c r="A1672" s="72"/>
      <c r="B1672" s="58">
        <v>32752005225642</v>
      </c>
      <c r="C1672" s="45" t="s">
        <v>1869</v>
      </c>
      <c r="D1672" s="59">
        <v>44501</v>
      </c>
      <c r="E1672" s="46">
        <v>9.9499999999999993</v>
      </c>
      <c r="F1672" s="45" t="s">
        <v>1240</v>
      </c>
      <c r="G1672" s="60">
        <v>44869</v>
      </c>
      <c r="H1672" s="45" t="s">
        <v>1241</v>
      </c>
      <c r="I1672" s="45" t="s">
        <v>1870</v>
      </c>
      <c r="J1672" s="47">
        <v>9.9499999999999993</v>
      </c>
    </row>
    <row r="1673" spans="1:10" ht="91.8" x14ac:dyDescent="0.5">
      <c r="A1673" s="72"/>
      <c r="B1673" s="58">
        <v>32752005256852</v>
      </c>
      <c r="C1673" s="45" t="s">
        <v>1871</v>
      </c>
      <c r="D1673" s="59">
        <v>44501</v>
      </c>
      <c r="E1673" s="46">
        <v>13.95</v>
      </c>
      <c r="F1673" s="45" t="s">
        <v>1240</v>
      </c>
      <c r="G1673" s="60">
        <v>44869</v>
      </c>
      <c r="H1673" s="45" t="s">
        <v>1241</v>
      </c>
      <c r="I1673" s="45" t="s">
        <v>1872</v>
      </c>
      <c r="J1673" s="47">
        <v>13.95</v>
      </c>
    </row>
    <row r="1674" spans="1:10" ht="91.8" x14ac:dyDescent="0.5">
      <c r="A1674" s="72"/>
      <c r="B1674" s="58">
        <v>32752005316599</v>
      </c>
      <c r="C1674" s="45" t="s">
        <v>1873</v>
      </c>
      <c r="D1674" s="59">
        <v>44501</v>
      </c>
      <c r="E1674" s="46">
        <v>11.1</v>
      </c>
      <c r="F1674" s="45" t="s">
        <v>1240</v>
      </c>
      <c r="G1674" s="60">
        <v>44869</v>
      </c>
      <c r="H1674" s="45" t="s">
        <v>1241</v>
      </c>
      <c r="I1674" s="45" t="s">
        <v>1874</v>
      </c>
      <c r="J1674" s="47">
        <v>11.1</v>
      </c>
    </row>
    <row r="1675" spans="1:10" ht="91.8" x14ac:dyDescent="0.5">
      <c r="A1675" s="72"/>
      <c r="B1675" s="58">
        <v>32752005476062</v>
      </c>
      <c r="C1675" s="45" t="s">
        <v>1875</v>
      </c>
      <c r="D1675" s="59">
        <v>44480</v>
      </c>
      <c r="E1675" s="46">
        <v>9.99</v>
      </c>
      <c r="F1675" s="45" t="s">
        <v>1240</v>
      </c>
      <c r="G1675" s="60">
        <v>44848</v>
      </c>
      <c r="H1675" s="45" t="s">
        <v>1241</v>
      </c>
      <c r="I1675" s="45" t="s">
        <v>1876</v>
      </c>
      <c r="J1675" s="47">
        <v>9.99</v>
      </c>
    </row>
    <row r="1676" spans="1:10" ht="81.599999999999994" x14ac:dyDescent="0.5">
      <c r="A1676" s="72"/>
      <c r="B1676" s="58">
        <v>31191007265432</v>
      </c>
      <c r="C1676" s="45" t="s">
        <v>1814</v>
      </c>
      <c r="D1676" s="59">
        <v>44523</v>
      </c>
      <c r="E1676" s="46">
        <v>14</v>
      </c>
      <c r="F1676" s="45" t="s">
        <v>1240</v>
      </c>
      <c r="G1676" s="60">
        <v>44890</v>
      </c>
      <c r="H1676" s="45" t="s">
        <v>1280</v>
      </c>
      <c r="I1676" s="45" t="s">
        <v>1815</v>
      </c>
      <c r="J1676" s="47">
        <v>14</v>
      </c>
    </row>
    <row r="1677" spans="1:10" ht="112.2" x14ac:dyDescent="0.5">
      <c r="A1677" s="72"/>
      <c r="B1677" s="58">
        <v>31191010487866</v>
      </c>
      <c r="C1677" s="45" t="s">
        <v>1816</v>
      </c>
      <c r="D1677" s="59">
        <v>44523</v>
      </c>
      <c r="E1677" s="46">
        <v>25</v>
      </c>
      <c r="F1677" s="45" t="s">
        <v>1240</v>
      </c>
      <c r="G1677" s="60">
        <v>44890</v>
      </c>
      <c r="H1677" s="45" t="s">
        <v>1280</v>
      </c>
      <c r="I1677" s="45" t="s">
        <v>1817</v>
      </c>
      <c r="J1677" s="47">
        <v>25</v>
      </c>
    </row>
    <row r="1678" spans="1:10" ht="122.4" x14ac:dyDescent="0.5">
      <c r="A1678" s="72"/>
      <c r="B1678" s="58">
        <v>31191010689305</v>
      </c>
      <c r="C1678" s="45" t="s">
        <v>1818</v>
      </c>
      <c r="D1678" s="59">
        <v>44523</v>
      </c>
      <c r="E1678" s="46">
        <v>20</v>
      </c>
      <c r="F1678" s="45" t="s">
        <v>1240</v>
      </c>
      <c r="G1678" s="60">
        <v>44890</v>
      </c>
      <c r="H1678" s="45" t="s">
        <v>1280</v>
      </c>
      <c r="I1678" s="45" t="s">
        <v>1819</v>
      </c>
      <c r="J1678" s="47">
        <v>20</v>
      </c>
    </row>
    <row r="1679" spans="1:10" ht="122.4" x14ac:dyDescent="0.5">
      <c r="A1679" s="72"/>
      <c r="B1679" s="58">
        <v>31191010719854</v>
      </c>
      <c r="C1679" s="45" t="s">
        <v>1820</v>
      </c>
      <c r="D1679" s="59">
        <v>44523</v>
      </c>
      <c r="E1679" s="46">
        <v>20</v>
      </c>
      <c r="F1679" s="45" t="s">
        <v>1240</v>
      </c>
      <c r="G1679" s="60">
        <v>44890</v>
      </c>
      <c r="H1679" s="45" t="s">
        <v>1280</v>
      </c>
      <c r="I1679" s="45" t="s">
        <v>1821</v>
      </c>
      <c r="J1679" s="47">
        <v>20</v>
      </c>
    </row>
    <row r="1680" spans="1:10" ht="102" x14ac:dyDescent="0.5">
      <c r="A1680" s="72"/>
      <c r="B1680" s="58">
        <v>36878001147229</v>
      </c>
      <c r="C1680" s="45" t="s">
        <v>1850</v>
      </c>
      <c r="D1680" s="59">
        <v>44503</v>
      </c>
      <c r="E1680" s="46">
        <v>15</v>
      </c>
      <c r="F1680" s="45" t="s">
        <v>1240</v>
      </c>
      <c r="G1680" s="60">
        <v>44869</v>
      </c>
      <c r="H1680" s="45" t="s">
        <v>1241</v>
      </c>
      <c r="I1680" s="45" t="s">
        <v>1851</v>
      </c>
      <c r="J1680" s="47">
        <v>15</v>
      </c>
    </row>
    <row r="1681" spans="1:10" ht="91.8" x14ac:dyDescent="0.5">
      <c r="A1681" s="72"/>
      <c r="B1681" s="58">
        <v>30052005385641</v>
      </c>
      <c r="C1681" s="45" t="s">
        <v>1846</v>
      </c>
      <c r="D1681" s="59">
        <v>44473</v>
      </c>
      <c r="E1681" s="46">
        <v>7.99</v>
      </c>
      <c r="F1681" s="45" t="s">
        <v>1240</v>
      </c>
      <c r="G1681" s="60">
        <v>44841</v>
      </c>
      <c r="H1681" s="45" t="s">
        <v>1433</v>
      </c>
      <c r="I1681" s="45" t="s">
        <v>1847</v>
      </c>
      <c r="J1681" s="47">
        <v>7.99</v>
      </c>
    </row>
    <row r="1682" spans="1:10" ht="81.599999999999994" x14ac:dyDescent="0.5">
      <c r="A1682" s="72"/>
      <c r="B1682" s="58">
        <v>36173002388927</v>
      </c>
      <c r="C1682" s="45" t="s">
        <v>1809</v>
      </c>
      <c r="D1682" s="59">
        <v>44502</v>
      </c>
      <c r="E1682" s="46">
        <v>19.940000000000001</v>
      </c>
      <c r="F1682" s="45" t="s">
        <v>1240</v>
      </c>
      <c r="G1682" s="60">
        <v>44869</v>
      </c>
      <c r="H1682" s="45" t="s">
        <v>1433</v>
      </c>
      <c r="I1682" s="45" t="s">
        <v>1810</v>
      </c>
      <c r="J1682" s="47">
        <v>19.940000000000001</v>
      </c>
    </row>
    <row r="1683" spans="1:10" ht="112.2" x14ac:dyDescent="0.5">
      <c r="A1683" s="72"/>
      <c r="B1683" s="58">
        <v>36173003815282</v>
      </c>
      <c r="C1683" s="45" t="s">
        <v>1811</v>
      </c>
      <c r="D1683" s="59">
        <v>44516</v>
      </c>
      <c r="E1683" s="46">
        <v>12.98</v>
      </c>
      <c r="F1683" s="45" t="s">
        <v>1240</v>
      </c>
      <c r="G1683" s="60">
        <v>44883</v>
      </c>
      <c r="H1683" s="45" t="s">
        <v>1812</v>
      </c>
      <c r="I1683" s="45" t="s">
        <v>1813</v>
      </c>
      <c r="J1683" s="47">
        <v>12.98</v>
      </c>
    </row>
    <row r="1684" spans="1:10" ht="91.8" x14ac:dyDescent="0.5">
      <c r="A1684" s="72"/>
      <c r="B1684" s="58">
        <v>31524004080901</v>
      </c>
      <c r="C1684" s="45" t="s">
        <v>1877</v>
      </c>
      <c r="D1684" s="59">
        <v>44543</v>
      </c>
      <c r="E1684" s="46">
        <v>16.5</v>
      </c>
      <c r="F1684" s="45" t="s">
        <v>1240</v>
      </c>
      <c r="G1684" s="60">
        <v>44911</v>
      </c>
      <c r="H1684" s="45" t="s">
        <v>1241</v>
      </c>
      <c r="I1684" s="45" t="s">
        <v>1878</v>
      </c>
      <c r="J1684" s="47">
        <v>16.5</v>
      </c>
    </row>
    <row r="1685" spans="1:10" ht="91.8" x14ac:dyDescent="0.5">
      <c r="A1685" s="72"/>
      <c r="B1685" s="58">
        <v>31524006470381</v>
      </c>
      <c r="C1685" s="45" t="s">
        <v>1879</v>
      </c>
      <c r="D1685" s="59">
        <v>44543</v>
      </c>
      <c r="E1685" s="46">
        <v>23</v>
      </c>
      <c r="F1685" s="45" t="s">
        <v>1240</v>
      </c>
      <c r="G1685" s="60">
        <v>44911</v>
      </c>
      <c r="H1685" s="45" t="s">
        <v>1304</v>
      </c>
      <c r="I1685" s="45" t="s">
        <v>1880</v>
      </c>
      <c r="J1685" s="47">
        <v>23</v>
      </c>
    </row>
    <row r="1686" spans="1:10" ht="102" x14ac:dyDescent="0.5">
      <c r="A1686" s="72"/>
      <c r="B1686" s="58">
        <v>31524007065438</v>
      </c>
      <c r="C1686" s="45" t="s">
        <v>1881</v>
      </c>
      <c r="D1686" s="59">
        <v>44531</v>
      </c>
      <c r="E1686" s="46">
        <v>30</v>
      </c>
      <c r="F1686" s="45" t="s">
        <v>1240</v>
      </c>
      <c r="G1686" s="60">
        <v>44897</v>
      </c>
      <c r="H1686" s="45" t="s">
        <v>1304</v>
      </c>
      <c r="I1686" s="45" t="s">
        <v>1882</v>
      </c>
      <c r="J1686" s="47">
        <v>30</v>
      </c>
    </row>
    <row r="1687" spans="1:10" ht="102" x14ac:dyDescent="0.5">
      <c r="A1687" s="72"/>
      <c r="B1687" s="58">
        <v>31524007100631</v>
      </c>
      <c r="C1687" s="45" t="s">
        <v>1883</v>
      </c>
      <c r="D1687" s="59">
        <v>44543</v>
      </c>
      <c r="E1687" s="46">
        <v>15</v>
      </c>
      <c r="F1687" s="45" t="s">
        <v>1240</v>
      </c>
      <c r="G1687" s="60">
        <v>44911</v>
      </c>
      <c r="H1687" s="45" t="s">
        <v>1304</v>
      </c>
      <c r="I1687" s="45" t="s">
        <v>1884</v>
      </c>
      <c r="J1687" s="47">
        <v>15</v>
      </c>
    </row>
    <row r="1688" spans="1:10" ht="91.8" x14ac:dyDescent="0.5">
      <c r="A1688" s="72"/>
      <c r="B1688" s="58">
        <v>31524007194048</v>
      </c>
      <c r="C1688" s="45" t="s">
        <v>1885</v>
      </c>
      <c r="D1688" s="59">
        <v>44531</v>
      </c>
      <c r="E1688" s="46">
        <v>23</v>
      </c>
      <c r="F1688" s="45" t="s">
        <v>1240</v>
      </c>
      <c r="G1688" s="60">
        <v>44897</v>
      </c>
      <c r="H1688" s="45" t="s">
        <v>1304</v>
      </c>
      <c r="I1688" s="45" t="s">
        <v>1886</v>
      </c>
      <c r="J1688" s="47">
        <v>23</v>
      </c>
    </row>
    <row r="1689" spans="1:10" ht="102" x14ac:dyDescent="0.5">
      <c r="A1689" s="72"/>
      <c r="B1689" s="58">
        <v>31524007347117</v>
      </c>
      <c r="C1689" s="45" t="s">
        <v>1887</v>
      </c>
      <c r="D1689" s="59">
        <v>44543</v>
      </c>
      <c r="E1689" s="46">
        <v>30</v>
      </c>
      <c r="F1689" s="45" t="s">
        <v>1240</v>
      </c>
      <c r="G1689" s="60">
        <v>44911</v>
      </c>
      <c r="H1689" s="45" t="s">
        <v>1304</v>
      </c>
      <c r="I1689" s="45" t="s">
        <v>1888</v>
      </c>
      <c r="J1689" s="47">
        <v>30</v>
      </c>
    </row>
    <row r="1690" spans="1:10" ht="91.8" x14ac:dyDescent="0.5">
      <c r="A1690" s="72"/>
      <c r="B1690" s="58">
        <v>31524007448204</v>
      </c>
      <c r="C1690" s="45" t="s">
        <v>1889</v>
      </c>
      <c r="D1690" s="59">
        <v>44543</v>
      </c>
      <c r="E1690" s="46">
        <v>35</v>
      </c>
      <c r="F1690" s="45" t="s">
        <v>1240</v>
      </c>
      <c r="G1690" s="60">
        <v>44911</v>
      </c>
      <c r="H1690" s="45" t="s">
        <v>1304</v>
      </c>
      <c r="I1690" s="45" t="s">
        <v>1890</v>
      </c>
      <c r="J1690" s="47">
        <v>35</v>
      </c>
    </row>
    <row r="1691" spans="1:10" ht="81.599999999999994" x14ac:dyDescent="0.5">
      <c r="A1691" s="72"/>
      <c r="B1691" s="58">
        <v>31524007570346</v>
      </c>
      <c r="C1691" s="45" t="s">
        <v>1891</v>
      </c>
      <c r="D1691" s="59">
        <v>44531</v>
      </c>
      <c r="E1691" s="46">
        <v>30</v>
      </c>
      <c r="F1691" s="45" t="s">
        <v>1240</v>
      </c>
      <c r="G1691" s="60">
        <v>44897</v>
      </c>
      <c r="H1691" s="45" t="s">
        <v>1304</v>
      </c>
      <c r="I1691" s="45" t="s">
        <v>1892</v>
      </c>
      <c r="J1691" s="47">
        <v>30</v>
      </c>
    </row>
    <row r="1692" spans="1:10" ht="91.8" x14ac:dyDescent="0.5">
      <c r="A1692" s="72"/>
      <c r="B1692" s="58">
        <v>31524007614086</v>
      </c>
      <c r="C1692" s="45" t="s">
        <v>1893</v>
      </c>
      <c r="D1692" s="59">
        <v>44522</v>
      </c>
      <c r="E1692" s="46">
        <v>18</v>
      </c>
      <c r="F1692" s="45" t="s">
        <v>1240</v>
      </c>
      <c r="G1692" s="60">
        <v>44890</v>
      </c>
      <c r="H1692" s="45" t="s">
        <v>1894</v>
      </c>
      <c r="I1692" s="45" t="s">
        <v>1895</v>
      </c>
      <c r="J1692" s="47">
        <v>18</v>
      </c>
    </row>
    <row r="1693" spans="1:10" ht="91.8" x14ac:dyDescent="0.5">
      <c r="A1693" s="72"/>
      <c r="B1693" s="58">
        <v>31524007624952</v>
      </c>
      <c r="C1693" s="45" t="s">
        <v>1896</v>
      </c>
      <c r="D1693" s="59">
        <v>44501</v>
      </c>
      <c r="E1693" s="46">
        <v>30</v>
      </c>
      <c r="F1693" s="45" t="s">
        <v>1240</v>
      </c>
      <c r="G1693" s="60">
        <v>44869</v>
      </c>
      <c r="H1693" s="45" t="s">
        <v>1897</v>
      </c>
      <c r="I1693" s="45" t="s">
        <v>1898</v>
      </c>
      <c r="J1693" s="47">
        <v>30</v>
      </c>
    </row>
    <row r="1694" spans="1:10" ht="81.599999999999994" x14ac:dyDescent="0.5">
      <c r="A1694" s="72"/>
      <c r="B1694" s="58">
        <v>31524007643184</v>
      </c>
      <c r="C1694" s="45" t="s">
        <v>1899</v>
      </c>
      <c r="D1694" s="59">
        <v>44531</v>
      </c>
      <c r="E1694" s="46">
        <v>20</v>
      </c>
      <c r="F1694" s="45" t="s">
        <v>1240</v>
      </c>
      <c r="G1694" s="60">
        <v>44897</v>
      </c>
      <c r="H1694" s="45" t="s">
        <v>1897</v>
      </c>
      <c r="I1694" s="45" t="s">
        <v>1900</v>
      </c>
      <c r="J1694" s="47">
        <v>20</v>
      </c>
    </row>
    <row r="1695" spans="1:10" ht="91.8" x14ac:dyDescent="0.5">
      <c r="A1695" s="72"/>
      <c r="B1695" s="58">
        <v>31524007659560</v>
      </c>
      <c r="C1695" s="45" t="s">
        <v>1901</v>
      </c>
      <c r="D1695" s="59">
        <v>44543</v>
      </c>
      <c r="E1695" s="46">
        <v>30</v>
      </c>
      <c r="F1695" s="45" t="s">
        <v>1240</v>
      </c>
      <c r="G1695" s="60">
        <v>44911</v>
      </c>
      <c r="H1695" s="45" t="s">
        <v>1897</v>
      </c>
      <c r="I1695" s="45" t="s">
        <v>1902</v>
      </c>
      <c r="J1695" s="47">
        <v>30</v>
      </c>
    </row>
    <row r="1696" spans="1:10" ht="91.8" x14ac:dyDescent="0.5">
      <c r="A1696" s="72"/>
      <c r="B1696" s="58">
        <v>31191009792185</v>
      </c>
      <c r="C1696" s="45" t="s">
        <v>1822</v>
      </c>
      <c r="D1696" s="59">
        <v>44556</v>
      </c>
      <c r="E1696" s="46">
        <v>60</v>
      </c>
      <c r="F1696" s="45" t="s">
        <v>1240</v>
      </c>
      <c r="G1696" s="60">
        <v>44925</v>
      </c>
      <c r="H1696" s="45" t="s">
        <v>1555</v>
      </c>
      <c r="I1696" s="45" t="s">
        <v>1823</v>
      </c>
      <c r="J1696" s="47">
        <v>60</v>
      </c>
    </row>
    <row r="1697" spans="1:10" ht="91.8" x14ac:dyDescent="0.5">
      <c r="A1697" s="72"/>
      <c r="B1697" s="58">
        <v>31191010409605</v>
      </c>
      <c r="C1697" s="45" t="s">
        <v>1824</v>
      </c>
      <c r="D1697" s="59">
        <v>44556</v>
      </c>
      <c r="E1697" s="46">
        <v>60</v>
      </c>
      <c r="F1697" s="45" t="s">
        <v>1240</v>
      </c>
      <c r="G1697" s="60">
        <v>44925</v>
      </c>
      <c r="H1697" s="45" t="s">
        <v>1555</v>
      </c>
      <c r="I1697" s="45" t="s">
        <v>1825</v>
      </c>
      <c r="J1697" s="47">
        <v>60</v>
      </c>
    </row>
    <row r="1698" spans="1:10" ht="102" x14ac:dyDescent="0.5">
      <c r="A1698" s="72"/>
      <c r="B1698" s="58">
        <v>31191010680353</v>
      </c>
      <c r="C1698" s="45" t="s">
        <v>1826</v>
      </c>
      <c r="D1698" s="59">
        <v>44556</v>
      </c>
      <c r="E1698" s="46">
        <v>55</v>
      </c>
      <c r="F1698" s="45" t="s">
        <v>1240</v>
      </c>
      <c r="G1698" s="60">
        <v>44925</v>
      </c>
      <c r="H1698" s="45" t="s">
        <v>1555</v>
      </c>
      <c r="I1698" s="45" t="s">
        <v>1827</v>
      </c>
      <c r="J1698" s="47">
        <v>55</v>
      </c>
    </row>
    <row r="1699" spans="1:10" ht="91.8" x14ac:dyDescent="0.5">
      <c r="A1699" s="72"/>
      <c r="B1699" s="58">
        <v>31191012753141</v>
      </c>
      <c r="C1699" s="45" t="s">
        <v>1828</v>
      </c>
      <c r="D1699" s="59">
        <v>44556</v>
      </c>
      <c r="E1699" s="46">
        <v>40</v>
      </c>
      <c r="F1699" s="45" t="s">
        <v>1240</v>
      </c>
      <c r="G1699" s="60">
        <v>44925</v>
      </c>
      <c r="H1699" s="45" t="s">
        <v>1555</v>
      </c>
      <c r="I1699" s="45" t="s">
        <v>1829</v>
      </c>
      <c r="J1699" s="47">
        <v>40</v>
      </c>
    </row>
    <row r="1700" spans="1:10" ht="102" x14ac:dyDescent="0.5">
      <c r="A1700" s="72"/>
      <c r="B1700" s="58">
        <v>31191012755302</v>
      </c>
      <c r="C1700" s="45" t="s">
        <v>1830</v>
      </c>
      <c r="D1700" s="59">
        <v>44556</v>
      </c>
      <c r="E1700" s="46">
        <v>60</v>
      </c>
      <c r="F1700" s="45" t="s">
        <v>1240</v>
      </c>
      <c r="G1700" s="60">
        <v>44925</v>
      </c>
      <c r="H1700" s="45" t="s">
        <v>1555</v>
      </c>
      <c r="I1700" s="45" t="s">
        <v>1831</v>
      </c>
      <c r="J1700" s="47">
        <v>60</v>
      </c>
    </row>
    <row r="1701" spans="1:10" ht="91.8" x14ac:dyDescent="0.5">
      <c r="A1701" s="72"/>
      <c r="B1701" s="58">
        <v>31322007955090</v>
      </c>
      <c r="C1701" s="45" t="s">
        <v>1844</v>
      </c>
      <c r="D1701" s="59">
        <v>44471</v>
      </c>
      <c r="E1701" s="46">
        <v>12.74</v>
      </c>
      <c r="F1701" s="45" t="s">
        <v>1240</v>
      </c>
      <c r="G1701" s="60">
        <v>44841</v>
      </c>
      <c r="H1701" s="45" t="s">
        <v>1566</v>
      </c>
      <c r="I1701" s="45" t="s">
        <v>1845</v>
      </c>
      <c r="J1701" s="47">
        <v>12.74</v>
      </c>
    </row>
    <row r="1702" spans="1:10" ht="81.599999999999994" x14ac:dyDescent="0.5">
      <c r="A1702" s="72"/>
      <c r="B1702" s="58">
        <v>30052006507797</v>
      </c>
      <c r="C1702" s="45" t="s">
        <v>1848</v>
      </c>
      <c r="D1702" s="59">
        <v>44507</v>
      </c>
      <c r="E1702" s="46">
        <v>27</v>
      </c>
      <c r="F1702" s="45" t="s">
        <v>1240</v>
      </c>
      <c r="G1702" s="60">
        <v>44876</v>
      </c>
      <c r="H1702" s="45" t="s">
        <v>1241</v>
      </c>
      <c r="I1702" s="45" t="s">
        <v>1849</v>
      </c>
      <c r="J1702" s="47">
        <v>27</v>
      </c>
    </row>
    <row r="1703" spans="1:10" ht="81.599999999999994" x14ac:dyDescent="0.5">
      <c r="A1703" s="72"/>
      <c r="B1703" s="58">
        <v>31524004662823</v>
      </c>
      <c r="C1703" s="45" t="s">
        <v>1903</v>
      </c>
      <c r="D1703" s="59">
        <v>44502</v>
      </c>
      <c r="E1703" s="46">
        <v>25</v>
      </c>
      <c r="F1703" s="45" t="s">
        <v>1240</v>
      </c>
      <c r="G1703" s="60">
        <v>44869</v>
      </c>
      <c r="H1703" s="45" t="s">
        <v>1241</v>
      </c>
      <c r="I1703" s="45" t="s">
        <v>1904</v>
      </c>
      <c r="J1703" s="47">
        <v>25</v>
      </c>
    </row>
    <row r="1704" spans="1:10" ht="91.8" x14ac:dyDescent="0.5">
      <c r="A1704" s="72"/>
      <c r="B1704" s="58">
        <v>31524005989647</v>
      </c>
      <c r="C1704" s="45" t="s">
        <v>1905</v>
      </c>
      <c r="D1704" s="59">
        <v>44502</v>
      </c>
      <c r="E1704" s="46">
        <v>20</v>
      </c>
      <c r="F1704" s="45" t="s">
        <v>1240</v>
      </c>
      <c r="G1704" s="60">
        <v>44869</v>
      </c>
      <c r="H1704" s="45" t="s">
        <v>1241</v>
      </c>
      <c r="I1704" s="45" t="s">
        <v>1906</v>
      </c>
      <c r="J1704" s="47">
        <v>20</v>
      </c>
    </row>
    <row r="1705" spans="1:10" ht="142.80000000000001" x14ac:dyDescent="0.5">
      <c r="A1705" s="72"/>
      <c r="B1705" s="58">
        <v>31191013021589</v>
      </c>
      <c r="C1705" s="45" t="s">
        <v>1832</v>
      </c>
      <c r="D1705" s="59">
        <v>44542</v>
      </c>
      <c r="E1705" s="46">
        <v>16.95</v>
      </c>
      <c r="F1705" s="45" t="s">
        <v>1240</v>
      </c>
      <c r="G1705" s="60">
        <v>44911</v>
      </c>
      <c r="H1705" s="45" t="s">
        <v>1321</v>
      </c>
      <c r="I1705" s="45" t="s">
        <v>1833</v>
      </c>
      <c r="J1705" s="47">
        <v>16.95</v>
      </c>
    </row>
    <row r="1706" spans="1:10" ht="91.8" x14ac:dyDescent="0.5">
      <c r="A1706" s="72"/>
      <c r="B1706" s="58">
        <v>31186007932601</v>
      </c>
      <c r="C1706" s="45" t="s">
        <v>1852</v>
      </c>
      <c r="D1706" s="59">
        <v>44536</v>
      </c>
      <c r="E1706" s="46">
        <v>15</v>
      </c>
      <c r="F1706" s="45" t="s">
        <v>1240</v>
      </c>
      <c r="G1706" s="60">
        <v>44904</v>
      </c>
      <c r="H1706" s="45" t="s">
        <v>1241</v>
      </c>
      <c r="I1706" s="45" t="s">
        <v>1853</v>
      </c>
      <c r="J1706" s="47">
        <v>15</v>
      </c>
    </row>
    <row r="1707" spans="1:10" ht="183.6" x14ac:dyDescent="0.5">
      <c r="A1707" s="72"/>
      <c r="B1707" s="58">
        <v>31186030102842</v>
      </c>
      <c r="C1707" s="45" t="s">
        <v>1854</v>
      </c>
      <c r="D1707" s="59">
        <v>44536</v>
      </c>
      <c r="E1707" s="46">
        <v>15.99</v>
      </c>
      <c r="F1707" s="45" t="s">
        <v>1240</v>
      </c>
      <c r="G1707" s="60">
        <v>44904</v>
      </c>
      <c r="H1707" s="45" t="s">
        <v>1241</v>
      </c>
      <c r="I1707" s="45" t="s">
        <v>1855</v>
      </c>
      <c r="J1707" s="47">
        <v>15.99</v>
      </c>
    </row>
    <row r="1708" spans="1:10" ht="142.80000000000001" x14ac:dyDescent="0.5">
      <c r="A1708" s="72" t="s">
        <v>509</v>
      </c>
      <c r="B1708" s="58">
        <v>32784000865130</v>
      </c>
      <c r="C1708" s="45" t="s">
        <v>1916</v>
      </c>
      <c r="D1708" s="59">
        <v>44515</v>
      </c>
      <c r="E1708" s="46">
        <v>17</v>
      </c>
      <c r="F1708" s="45" t="s">
        <v>1240</v>
      </c>
      <c r="G1708" s="60">
        <v>44883</v>
      </c>
      <c r="H1708" s="45" t="s">
        <v>1419</v>
      </c>
      <c r="I1708" s="45" t="s">
        <v>1917</v>
      </c>
      <c r="J1708" s="47">
        <v>17</v>
      </c>
    </row>
    <row r="1709" spans="1:10" ht="112.2" x14ac:dyDescent="0.5">
      <c r="A1709" s="72"/>
      <c r="B1709" s="58">
        <v>32957004533199</v>
      </c>
      <c r="C1709" s="45" t="s">
        <v>1910</v>
      </c>
      <c r="D1709" s="59">
        <v>44502</v>
      </c>
      <c r="E1709" s="46">
        <v>15</v>
      </c>
      <c r="F1709" s="45" t="s">
        <v>1240</v>
      </c>
      <c r="G1709" s="60">
        <v>44869</v>
      </c>
      <c r="H1709" s="45" t="s">
        <v>1241</v>
      </c>
      <c r="I1709" s="45" t="s">
        <v>1911</v>
      </c>
      <c r="J1709" s="47">
        <v>15</v>
      </c>
    </row>
    <row r="1710" spans="1:10" ht="91.8" x14ac:dyDescent="0.5">
      <c r="A1710" s="72"/>
      <c r="B1710" s="58">
        <v>32957004869239</v>
      </c>
      <c r="C1710" s="45" t="s">
        <v>1912</v>
      </c>
      <c r="D1710" s="59">
        <v>44520</v>
      </c>
      <c r="E1710" s="46">
        <v>10</v>
      </c>
      <c r="F1710" s="45" t="s">
        <v>1240</v>
      </c>
      <c r="G1710" s="60">
        <v>44890</v>
      </c>
      <c r="H1710" s="45" t="s">
        <v>1913</v>
      </c>
      <c r="I1710" s="45" t="s">
        <v>1914</v>
      </c>
      <c r="J1710" s="47">
        <v>10</v>
      </c>
    </row>
    <row r="1711" spans="1:10" ht="81.599999999999994" x14ac:dyDescent="0.5">
      <c r="A1711" s="72"/>
      <c r="B1711" s="58">
        <v>31524007539036</v>
      </c>
      <c r="C1711" s="45" t="s">
        <v>1918</v>
      </c>
      <c r="D1711" s="59">
        <v>44485</v>
      </c>
      <c r="E1711" s="46">
        <v>123</v>
      </c>
      <c r="F1711" s="45" t="s">
        <v>1240</v>
      </c>
      <c r="G1711" s="60">
        <v>44855</v>
      </c>
      <c r="H1711" s="45" t="s">
        <v>1280</v>
      </c>
      <c r="I1711" s="45" t="s">
        <v>1919</v>
      </c>
      <c r="J1711" s="47">
        <v>123</v>
      </c>
    </row>
    <row r="1712" spans="1:10" ht="112.2" x14ac:dyDescent="0.5">
      <c r="A1712" s="72"/>
      <c r="B1712" s="58">
        <v>31145010382782</v>
      </c>
      <c r="C1712" s="45" t="s">
        <v>1908</v>
      </c>
      <c r="D1712" s="59">
        <v>44560</v>
      </c>
      <c r="E1712" s="46">
        <v>6</v>
      </c>
      <c r="F1712" s="45" t="s">
        <v>1240</v>
      </c>
      <c r="G1712" s="60">
        <v>44925</v>
      </c>
      <c r="H1712" s="45" t="s">
        <v>1241</v>
      </c>
      <c r="I1712" s="45" t="s">
        <v>1909</v>
      </c>
      <c r="J1712" s="47">
        <v>6</v>
      </c>
    </row>
    <row r="1713" spans="1:10" ht="91.8" x14ac:dyDescent="0.5">
      <c r="A1713" s="72" t="s">
        <v>262</v>
      </c>
      <c r="B1713" s="58">
        <v>32081001778762</v>
      </c>
      <c r="C1713" s="45" t="s">
        <v>1920</v>
      </c>
      <c r="D1713" s="59">
        <v>44527</v>
      </c>
      <c r="E1713" s="46">
        <v>17.989999999999998</v>
      </c>
      <c r="F1713" s="45" t="s">
        <v>1240</v>
      </c>
      <c r="G1713" s="60">
        <v>44897</v>
      </c>
      <c r="H1713" s="45" t="s">
        <v>1241</v>
      </c>
      <c r="I1713" s="45" t="s">
        <v>1921</v>
      </c>
      <c r="J1713" s="47">
        <v>17.989999999999998</v>
      </c>
    </row>
    <row r="1714" spans="1:10" ht="91.8" x14ac:dyDescent="0.5">
      <c r="A1714" s="72"/>
      <c r="B1714" s="58">
        <v>32081001987710</v>
      </c>
      <c r="C1714" s="45" t="s">
        <v>1922</v>
      </c>
      <c r="D1714" s="59">
        <v>44527</v>
      </c>
      <c r="E1714" s="46">
        <v>24.95</v>
      </c>
      <c r="F1714" s="45" t="s">
        <v>1240</v>
      </c>
      <c r="G1714" s="60">
        <v>44897</v>
      </c>
      <c r="H1714" s="45" t="s">
        <v>1241</v>
      </c>
      <c r="I1714" s="45" t="s">
        <v>1923</v>
      </c>
      <c r="J1714" s="47">
        <v>24.95</v>
      </c>
    </row>
    <row r="1715" spans="1:10" ht="102" x14ac:dyDescent="0.5">
      <c r="A1715" s="72"/>
      <c r="B1715" s="58">
        <v>32081002227835</v>
      </c>
      <c r="C1715" s="45" t="s">
        <v>1924</v>
      </c>
      <c r="D1715" s="59">
        <v>44527</v>
      </c>
      <c r="E1715" s="46">
        <v>17.989999999999998</v>
      </c>
      <c r="F1715" s="45" t="s">
        <v>1240</v>
      </c>
      <c r="G1715" s="60">
        <v>44897</v>
      </c>
      <c r="H1715" s="45" t="s">
        <v>1241</v>
      </c>
      <c r="I1715" s="45" t="s">
        <v>1925</v>
      </c>
      <c r="J1715" s="47">
        <v>17.989999999999998</v>
      </c>
    </row>
    <row r="1716" spans="1:10" ht="91.8" x14ac:dyDescent="0.5">
      <c r="A1716" s="72"/>
      <c r="B1716" s="58">
        <v>32081002227918</v>
      </c>
      <c r="C1716" s="45" t="s">
        <v>1926</v>
      </c>
      <c r="D1716" s="59">
        <v>44527</v>
      </c>
      <c r="E1716" s="46">
        <v>17.989999999999998</v>
      </c>
      <c r="F1716" s="45" t="s">
        <v>1240</v>
      </c>
      <c r="G1716" s="60">
        <v>44897</v>
      </c>
      <c r="H1716" s="45" t="s">
        <v>1241</v>
      </c>
      <c r="I1716" s="45" t="s">
        <v>1927</v>
      </c>
      <c r="J1716" s="47">
        <v>17.989999999999998</v>
      </c>
    </row>
    <row r="1717" spans="1:10" ht="91.8" x14ac:dyDescent="0.5">
      <c r="A1717" s="72"/>
      <c r="B1717" s="58">
        <v>32081002370247</v>
      </c>
      <c r="C1717" s="45" t="s">
        <v>1928</v>
      </c>
      <c r="D1717" s="59">
        <v>44527</v>
      </c>
      <c r="E1717" s="46">
        <v>17.989999999999998</v>
      </c>
      <c r="F1717" s="45" t="s">
        <v>1240</v>
      </c>
      <c r="G1717" s="60">
        <v>44897</v>
      </c>
      <c r="H1717" s="45" t="s">
        <v>1241</v>
      </c>
      <c r="I1717" s="45" t="s">
        <v>1929</v>
      </c>
      <c r="J1717" s="47">
        <v>17.989999999999998</v>
      </c>
    </row>
    <row r="1718" spans="1:10" ht="112.2" x14ac:dyDescent="0.5">
      <c r="A1718" s="72"/>
      <c r="B1718" s="58">
        <v>31011002422715</v>
      </c>
      <c r="C1718" s="45" t="s">
        <v>1930</v>
      </c>
      <c r="D1718" s="59">
        <v>44483</v>
      </c>
      <c r="E1718" s="46">
        <v>28</v>
      </c>
      <c r="F1718" s="45" t="s">
        <v>1240</v>
      </c>
      <c r="G1718" s="60">
        <v>44848</v>
      </c>
      <c r="H1718" s="45" t="s">
        <v>1555</v>
      </c>
      <c r="I1718" s="45" t="s">
        <v>1931</v>
      </c>
      <c r="J1718" s="47">
        <v>28</v>
      </c>
    </row>
    <row r="1719" spans="1:10" ht="91.8" x14ac:dyDescent="0.5">
      <c r="A1719" s="72"/>
      <c r="B1719" s="58">
        <v>31011002455855</v>
      </c>
      <c r="C1719" s="45" t="s">
        <v>1932</v>
      </c>
      <c r="D1719" s="59">
        <v>44483</v>
      </c>
      <c r="E1719" s="46">
        <v>34</v>
      </c>
      <c r="F1719" s="45" t="s">
        <v>1240</v>
      </c>
      <c r="G1719" s="60">
        <v>44848</v>
      </c>
      <c r="H1719" s="45" t="s">
        <v>1555</v>
      </c>
      <c r="I1719" s="45" t="s">
        <v>1933</v>
      </c>
      <c r="J1719" s="47">
        <v>34</v>
      </c>
    </row>
    <row r="1720" spans="1:10" ht="112.2" x14ac:dyDescent="0.5">
      <c r="A1720" s="72"/>
      <c r="B1720" s="58">
        <v>31011002513885</v>
      </c>
      <c r="C1720" s="45" t="s">
        <v>1934</v>
      </c>
      <c r="D1720" s="59">
        <v>44483</v>
      </c>
      <c r="E1720" s="46">
        <v>30</v>
      </c>
      <c r="F1720" s="45" t="s">
        <v>1240</v>
      </c>
      <c r="G1720" s="60">
        <v>44848</v>
      </c>
      <c r="H1720" s="45" t="s">
        <v>1555</v>
      </c>
      <c r="I1720" s="45" t="s">
        <v>1935</v>
      </c>
      <c r="J1720" s="47">
        <v>30</v>
      </c>
    </row>
    <row r="1721" spans="1:10" ht="81.599999999999994" x14ac:dyDescent="0.5">
      <c r="A1721" s="72"/>
      <c r="B1721" s="58">
        <v>31011002547198</v>
      </c>
      <c r="C1721" s="45" t="s">
        <v>1936</v>
      </c>
      <c r="D1721" s="59">
        <v>44483</v>
      </c>
      <c r="E1721" s="46">
        <v>60</v>
      </c>
      <c r="F1721" s="45" t="s">
        <v>1240</v>
      </c>
      <c r="G1721" s="60">
        <v>44848</v>
      </c>
      <c r="H1721" s="45" t="s">
        <v>1555</v>
      </c>
      <c r="I1721" s="45" t="s">
        <v>1937</v>
      </c>
      <c r="J1721" s="47">
        <v>60</v>
      </c>
    </row>
    <row r="1722" spans="1:10" ht="102" x14ac:dyDescent="0.5">
      <c r="A1722" s="72"/>
      <c r="B1722" s="58">
        <v>31186009652983</v>
      </c>
      <c r="C1722" s="45" t="s">
        <v>1938</v>
      </c>
      <c r="D1722" s="59">
        <v>44476</v>
      </c>
      <c r="E1722" s="46">
        <v>39</v>
      </c>
      <c r="F1722" s="45" t="s">
        <v>1240</v>
      </c>
      <c r="G1722" s="60">
        <v>44841</v>
      </c>
      <c r="H1722" s="45" t="s">
        <v>1555</v>
      </c>
      <c r="I1722" s="45" t="s">
        <v>1939</v>
      </c>
      <c r="J1722" s="47">
        <v>39</v>
      </c>
    </row>
    <row r="1723" spans="1:10" ht="91.8" x14ac:dyDescent="0.5">
      <c r="A1723" s="72"/>
      <c r="B1723" s="58">
        <v>31186009653643</v>
      </c>
      <c r="C1723" s="45" t="s">
        <v>1940</v>
      </c>
      <c r="D1723" s="59">
        <v>44476</v>
      </c>
      <c r="E1723" s="46">
        <v>60</v>
      </c>
      <c r="F1723" s="45" t="s">
        <v>1240</v>
      </c>
      <c r="G1723" s="60">
        <v>44841</v>
      </c>
      <c r="H1723" s="45" t="s">
        <v>1555</v>
      </c>
      <c r="I1723" s="45" t="s">
        <v>1941</v>
      </c>
      <c r="J1723" s="47">
        <v>60</v>
      </c>
    </row>
    <row r="1724" spans="1:10" ht="91.8" x14ac:dyDescent="0.5">
      <c r="A1724" s="72" t="s">
        <v>567</v>
      </c>
      <c r="B1724" s="58">
        <v>31308003089687</v>
      </c>
      <c r="C1724" s="45" t="s">
        <v>1954</v>
      </c>
      <c r="D1724" s="59">
        <v>44542</v>
      </c>
      <c r="E1724" s="46">
        <v>15</v>
      </c>
      <c r="F1724" s="45" t="s">
        <v>1240</v>
      </c>
      <c r="G1724" s="60">
        <v>44911</v>
      </c>
      <c r="H1724" s="45" t="s">
        <v>1419</v>
      </c>
      <c r="I1724" s="45" t="s">
        <v>1955</v>
      </c>
      <c r="J1724" s="47">
        <v>15</v>
      </c>
    </row>
    <row r="1725" spans="1:10" ht="102" x14ac:dyDescent="0.5">
      <c r="A1725" s="72"/>
      <c r="B1725" s="58">
        <v>31524006978482</v>
      </c>
      <c r="C1725" s="45" t="s">
        <v>1956</v>
      </c>
      <c r="D1725" s="59">
        <v>44511</v>
      </c>
      <c r="E1725" s="46">
        <v>35</v>
      </c>
      <c r="F1725" s="45" t="s">
        <v>1240</v>
      </c>
      <c r="G1725" s="60">
        <v>44876</v>
      </c>
      <c r="H1725" s="45" t="s">
        <v>1241</v>
      </c>
      <c r="I1725" s="45" t="s">
        <v>1957</v>
      </c>
      <c r="J1725" s="47">
        <v>35</v>
      </c>
    </row>
    <row r="1726" spans="1:10" ht="102" x14ac:dyDescent="0.5">
      <c r="A1726" s="72"/>
      <c r="B1726" s="58">
        <v>31524007205067</v>
      </c>
      <c r="C1726" s="45" t="s">
        <v>1958</v>
      </c>
      <c r="D1726" s="59">
        <v>44511</v>
      </c>
      <c r="E1726" s="46">
        <v>22</v>
      </c>
      <c r="F1726" s="45" t="s">
        <v>1240</v>
      </c>
      <c r="G1726" s="60">
        <v>44876</v>
      </c>
      <c r="H1726" s="45" t="s">
        <v>1241</v>
      </c>
      <c r="I1726" s="45" t="s">
        <v>1959</v>
      </c>
      <c r="J1726" s="47">
        <v>22</v>
      </c>
    </row>
    <row r="1727" spans="1:10" ht="112.2" x14ac:dyDescent="0.5">
      <c r="A1727" s="72"/>
      <c r="B1727" s="58">
        <v>31320005175646</v>
      </c>
      <c r="C1727" s="45" t="s">
        <v>1952</v>
      </c>
      <c r="D1727" s="59">
        <v>44531</v>
      </c>
      <c r="E1727" s="46">
        <v>19</v>
      </c>
      <c r="F1727" s="45" t="s">
        <v>1240</v>
      </c>
      <c r="G1727" s="60">
        <v>44897</v>
      </c>
      <c r="H1727" s="45" t="s">
        <v>1241</v>
      </c>
      <c r="I1727" s="45" t="s">
        <v>1953</v>
      </c>
      <c r="J1727" s="47">
        <v>19</v>
      </c>
    </row>
    <row r="1728" spans="1:10" ht="91.8" x14ac:dyDescent="0.5">
      <c r="A1728" s="72"/>
      <c r="B1728" s="58">
        <v>31524007434766</v>
      </c>
      <c r="C1728" s="45" t="s">
        <v>1960</v>
      </c>
      <c r="D1728" s="59">
        <v>44493</v>
      </c>
      <c r="E1728" s="46">
        <v>29</v>
      </c>
      <c r="F1728" s="45" t="s">
        <v>1240</v>
      </c>
      <c r="G1728" s="60">
        <v>44862</v>
      </c>
      <c r="H1728" s="45" t="s">
        <v>1457</v>
      </c>
      <c r="I1728" s="45" t="s">
        <v>1961</v>
      </c>
      <c r="J1728" s="47">
        <v>29</v>
      </c>
    </row>
    <row r="1729" spans="1:10" ht="71.400000000000006" x14ac:dyDescent="0.5">
      <c r="A1729" s="72"/>
      <c r="B1729" s="58">
        <v>32784001036434</v>
      </c>
      <c r="C1729" s="45" t="s">
        <v>1950</v>
      </c>
      <c r="D1729" s="59">
        <v>44476</v>
      </c>
      <c r="E1729" s="46">
        <v>6</v>
      </c>
      <c r="F1729" s="45" t="s">
        <v>1240</v>
      </c>
      <c r="G1729" s="60">
        <v>44841</v>
      </c>
      <c r="H1729" s="45" t="s">
        <v>1241</v>
      </c>
      <c r="I1729" s="45" t="s">
        <v>1951</v>
      </c>
      <c r="J1729" s="47">
        <v>6</v>
      </c>
    </row>
    <row r="1730" spans="1:10" ht="91.8" x14ac:dyDescent="0.5">
      <c r="A1730" s="72"/>
      <c r="B1730" s="58">
        <v>36173005272375</v>
      </c>
      <c r="C1730" s="45" t="s">
        <v>1948</v>
      </c>
      <c r="D1730" s="59">
        <v>44493</v>
      </c>
      <c r="E1730" s="46">
        <v>15.81</v>
      </c>
      <c r="F1730" s="45" t="s">
        <v>1240</v>
      </c>
      <c r="G1730" s="60">
        <v>44862</v>
      </c>
      <c r="H1730" s="45" t="s">
        <v>1321</v>
      </c>
      <c r="I1730" s="45" t="s">
        <v>1949</v>
      </c>
      <c r="J1730" s="47">
        <v>15.81</v>
      </c>
    </row>
    <row r="1731" spans="1:10" ht="91.8" x14ac:dyDescent="0.5">
      <c r="A1731" s="72"/>
      <c r="B1731" s="58">
        <v>30056002010581</v>
      </c>
      <c r="C1731" s="45" t="s">
        <v>1944</v>
      </c>
      <c r="D1731" s="59">
        <v>44497</v>
      </c>
      <c r="E1731" s="46">
        <v>17</v>
      </c>
      <c r="F1731" s="45" t="s">
        <v>1240</v>
      </c>
      <c r="G1731" s="60">
        <v>44862</v>
      </c>
      <c r="H1731" s="45" t="s">
        <v>1241</v>
      </c>
      <c r="I1731" s="45" t="s">
        <v>1945</v>
      </c>
      <c r="J1731" s="47">
        <v>17</v>
      </c>
    </row>
    <row r="1732" spans="1:10" ht="112.2" x14ac:dyDescent="0.5">
      <c r="A1732" s="72"/>
      <c r="B1732" s="58">
        <v>30056002692578</v>
      </c>
      <c r="C1732" s="45" t="s">
        <v>1946</v>
      </c>
      <c r="D1732" s="59">
        <v>44530</v>
      </c>
      <c r="E1732" s="46">
        <v>14</v>
      </c>
      <c r="F1732" s="45" t="s">
        <v>1240</v>
      </c>
      <c r="G1732" s="60">
        <v>44897</v>
      </c>
      <c r="H1732" s="45" t="s">
        <v>1241</v>
      </c>
      <c r="I1732" s="45" t="s">
        <v>1947</v>
      </c>
      <c r="J1732" s="47">
        <v>14</v>
      </c>
    </row>
    <row r="1733" spans="1:10" ht="81.599999999999994" x14ac:dyDescent="0.5">
      <c r="A1733" s="45" t="s">
        <v>264</v>
      </c>
      <c r="B1733" s="58">
        <v>31132013116409</v>
      </c>
      <c r="C1733" s="45" t="s">
        <v>1963</v>
      </c>
      <c r="D1733" s="59">
        <v>44529</v>
      </c>
      <c r="E1733" s="46">
        <v>9.99</v>
      </c>
      <c r="F1733" s="45" t="s">
        <v>1240</v>
      </c>
      <c r="G1733" s="60">
        <v>44897</v>
      </c>
      <c r="H1733" s="45" t="s">
        <v>1241</v>
      </c>
      <c r="I1733" s="45" t="s">
        <v>1964</v>
      </c>
      <c r="J1733" s="47">
        <v>9.99</v>
      </c>
    </row>
    <row r="1734" spans="1:10" ht="102" x14ac:dyDescent="0.5">
      <c r="A1734" s="45" t="s">
        <v>330</v>
      </c>
      <c r="B1734" s="58">
        <v>31524007557129</v>
      </c>
      <c r="C1734" s="45" t="s">
        <v>1966</v>
      </c>
      <c r="D1734" s="59">
        <v>44491</v>
      </c>
      <c r="E1734" s="46">
        <v>16</v>
      </c>
      <c r="F1734" s="45" t="s">
        <v>1240</v>
      </c>
      <c r="G1734" s="60">
        <v>44862</v>
      </c>
      <c r="H1734" s="45" t="s">
        <v>1241</v>
      </c>
      <c r="I1734" s="45" t="s">
        <v>1967</v>
      </c>
      <c r="J1734" s="47">
        <v>16</v>
      </c>
    </row>
    <row r="1735" spans="1:10" ht="81.599999999999994" x14ac:dyDescent="0.5">
      <c r="A1735" s="72" t="s">
        <v>267</v>
      </c>
      <c r="B1735" s="58">
        <v>31320004167529</v>
      </c>
      <c r="C1735" s="45" t="s">
        <v>1968</v>
      </c>
      <c r="D1735" s="59">
        <v>44517</v>
      </c>
      <c r="E1735" s="46">
        <v>30</v>
      </c>
      <c r="F1735" s="45" t="s">
        <v>1240</v>
      </c>
      <c r="G1735" s="60">
        <v>44883</v>
      </c>
      <c r="H1735" s="45" t="s">
        <v>1241</v>
      </c>
      <c r="I1735" s="45" t="s">
        <v>1969</v>
      </c>
      <c r="J1735" s="47">
        <v>30</v>
      </c>
    </row>
    <row r="1736" spans="1:10" ht="102" x14ac:dyDescent="0.5">
      <c r="A1736" s="72"/>
      <c r="B1736" s="58">
        <v>31320004129321</v>
      </c>
      <c r="C1736" s="45" t="s">
        <v>1970</v>
      </c>
      <c r="D1736" s="59">
        <v>44538</v>
      </c>
      <c r="E1736" s="46">
        <v>10</v>
      </c>
      <c r="F1736" s="45" t="s">
        <v>1240</v>
      </c>
      <c r="G1736" s="60">
        <v>44904</v>
      </c>
      <c r="H1736" s="45" t="s">
        <v>1419</v>
      </c>
      <c r="I1736" s="45" t="s">
        <v>1971</v>
      </c>
      <c r="J1736" s="47">
        <v>10</v>
      </c>
    </row>
    <row r="1737" spans="1:10" ht="81.599999999999994" x14ac:dyDescent="0.5">
      <c r="A1737" s="72"/>
      <c r="B1737" s="58">
        <v>31320004876509</v>
      </c>
      <c r="C1737" s="45" t="s">
        <v>1972</v>
      </c>
      <c r="D1737" s="59">
        <v>44559</v>
      </c>
      <c r="E1737" s="46">
        <v>16</v>
      </c>
      <c r="F1737" s="45" t="s">
        <v>1240</v>
      </c>
      <c r="G1737" s="60">
        <v>44925</v>
      </c>
      <c r="H1737" s="45" t="s">
        <v>1241</v>
      </c>
      <c r="I1737" s="45" t="s">
        <v>1973</v>
      </c>
      <c r="J1737" s="47">
        <v>16</v>
      </c>
    </row>
    <row r="1738" spans="1:10" ht="81.599999999999994" x14ac:dyDescent="0.5">
      <c r="A1738" s="72"/>
      <c r="B1738" s="58">
        <v>31313002664324</v>
      </c>
      <c r="C1738" s="45" t="s">
        <v>1976</v>
      </c>
      <c r="D1738" s="59">
        <v>44484</v>
      </c>
      <c r="E1738" s="46">
        <v>11</v>
      </c>
      <c r="F1738" s="45" t="s">
        <v>1240</v>
      </c>
      <c r="G1738" s="60">
        <v>44855</v>
      </c>
      <c r="H1738" s="45" t="s">
        <v>1241</v>
      </c>
      <c r="I1738" s="45" t="s">
        <v>1977</v>
      </c>
      <c r="J1738" s="47">
        <v>11</v>
      </c>
    </row>
    <row r="1739" spans="1:10" ht="112.2" x14ac:dyDescent="0.5">
      <c r="A1739" s="72"/>
      <c r="B1739" s="58">
        <v>31310002375828</v>
      </c>
      <c r="C1739" s="45" t="s">
        <v>1978</v>
      </c>
      <c r="D1739" s="59">
        <v>44552</v>
      </c>
      <c r="E1739" s="46">
        <v>24</v>
      </c>
      <c r="F1739" s="45" t="s">
        <v>1240</v>
      </c>
      <c r="G1739" s="60">
        <v>44918</v>
      </c>
      <c r="H1739" s="45" t="s">
        <v>1241</v>
      </c>
      <c r="I1739" s="45" t="s">
        <v>1979</v>
      </c>
      <c r="J1739" s="47">
        <v>24</v>
      </c>
    </row>
    <row r="1740" spans="1:10" ht="112.2" x14ac:dyDescent="0.5">
      <c r="A1740" s="72"/>
      <c r="B1740" s="58">
        <v>31965002261821</v>
      </c>
      <c r="C1740" s="45" t="s">
        <v>1974</v>
      </c>
      <c r="D1740" s="59">
        <v>44552</v>
      </c>
      <c r="E1740" s="46">
        <v>15</v>
      </c>
      <c r="F1740" s="45" t="s">
        <v>1240</v>
      </c>
      <c r="G1740" s="60">
        <v>44918</v>
      </c>
      <c r="H1740" s="45" t="s">
        <v>1241</v>
      </c>
      <c r="I1740" s="45" t="s">
        <v>1975</v>
      </c>
      <c r="J1740" s="47">
        <v>15</v>
      </c>
    </row>
    <row r="1741" spans="1:10" ht="91.8" x14ac:dyDescent="0.5">
      <c r="A1741" s="72" t="s">
        <v>299</v>
      </c>
      <c r="B1741" s="58">
        <v>30056003078512</v>
      </c>
      <c r="C1741" s="45" t="s">
        <v>1980</v>
      </c>
      <c r="D1741" s="59">
        <v>44484</v>
      </c>
      <c r="E1741" s="46">
        <v>35</v>
      </c>
      <c r="F1741" s="45" t="s">
        <v>1240</v>
      </c>
      <c r="G1741" s="60">
        <v>44855</v>
      </c>
      <c r="H1741" s="45" t="s">
        <v>1241</v>
      </c>
      <c r="I1741" s="45" t="s">
        <v>1981</v>
      </c>
      <c r="J1741" s="47">
        <v>35</v>
      </c>
    </row>
    <row r="1742" spans="1:10" ht="91.8" x14ac:dyDescent="0.5">
      <c r="A1742" s="72"/>
      <c r="B1742" s="58">
        <v>32957005319390</v>
      </c>
      <c r="C1742" s="45" t="s">
        <v>1982</v>
      </c>
      <c r="D1742" s="59">
        <v>44551</v>
      </c>
      <c r="E1742" s="46">
        <v>19</v>
      </c>
      <c r="F1742" s="45" t="s">
        <v>1240</v>
      </c>
      <c r="G1742" s="60">
        <v>44918</v>
      </c>
      <c r="H1742" s="45" t="s">
        <v>1241</v>
      </c>
      <c r="I1742" s="45" t="s">
        <v>1983</v>
      </c>
      <c r="J1742" s="47">
        <v>19</v>
      </c>
    </row>
    <row r="1743" spans="1:10" ht="102" x14ac:dyDescent="0.5">
      <c r="A1743" s="72" t="s">
        <v>271</v>
      </c>
      <c r="B1743" s="58">
        <v>37001000685540</v>
      </c>
      <c r="C1743" s="45" t="s">
        <v>1985</v>
      </c>
      <c r="D1743" s="59">
        <v>44534</v>
      </c>
      <c r="E1743" s="46">
        <v>8</v>
      </c>
      <c r="F1743" s="45" t="s">
        <v>1240</v>
      </c>
      <c r="G1743" s="60">
        <v>44904</v>
      </c>
      <c r="H1743" s="45" t="s">
        <v>1241</v>
      </c>
      <c r="I1743" s="45" t="s">
        <v>1986</v>
      </c>
      <c r="J1743" s="47">
        <v>8</v>
      </c>
    </row>
    <row r="1744" spans="1:10" ht="81.599999999999994" x14ac:dyDescent="0.5">
      <c r="A1744" s="72"/>
      <c r="B1744" s="58">
        <v>37001000746201</v>
      </c>
      <c r="C1744" s="45" t="s">
        <v>1987</v>
      </c>
      <c r="D1744" s="59">
        <v>44534</v>
      </c>
      <c r="E1744" s="46">
        <v>6</v>
      </c>
      <c r="F1744" s="45" t="s">
        <v>1240</v>
      </c>
      <c r="G1744" s="60">
        <v>44904</v>
      </c>
      <c r="H1744" s="45" t="s">
        <v>1241</v>
      </c>
      <c r="I1744" s="45" t="s">
        <v>1988</v>
      </c>
      <c r="J1744" s="47">
        <v>6</v>
      </c>
    </row>
    <row r="1745" spans="1:10" ht="91.8" x14ac:dyDescent="0.5">
      <c r="A1745" s="72"/>
      <c r="B1745" s="58">
        <v>37001000770433</v>
      </c>
      <c r="C1745" s="45" t="s">
        <v>1989</v>
      </c>
      <c r="D1745" s="59">
        <v>44534</v>
      </c>
      <c r="E1745" s="46">
        <v>12.99</v>
      </c>
      <c r="F1745" s="45" t="s">
        <v>1240</v>
      </c>
      <c r="G1745" s="60">
        <v>44904</v>
      </c>
      <c r="H1745" s="45" t="s">
        <v>1241</v>
      </c>
      <c r="I1745" s="45" t="s">
        <v>1990</v>
      </c>
      <c r="J1745" s="47">
        <v>12.99</v>
      </c>
    </row>
    <row r="1746" spans="1:10" ht="81.599999999999994" x14ac:dyDescent="0.5">
      <c r="A1746" s="72"/>
      <c r="B1746" s="58">
        <v>37001000615588</v>
      </c>
      <c r="C1746" s="45" t="s">
        <v>1991</v>
      </c>
      <c r="D1746" s="59">
        <v>44483</v>
      </c>
      <c r="E1746" s="46">
        <v>16</v>
      </c>
      <c r="F1746" s="45" t="s">
        <v>1240</v>
      </c>
      <c r="G1746" s="60">
        <v>44848</v>
      </c>
      <c r="H1746" s="45" t="s">
        <v>1241</v>
      </c>
      <c r="I1746" s="45" t="s">
        <v>1992</v>
      </c>
      <c r="J1746" s="47">
        <v>16</v>
      </c>
    </row>
    <row r="1747" spans="1:10" ht="102" x14ac:dyDescent="0.5">
      <c r="A1747" s="72"/>
      <c r="B1747" s="58">
        <v>37001000678156</v>
      </c>
      <c r="C1747" s="45" t="s">
        <v>1993</v>
      </c>
      <c r="D1747" s="59">
        <v>44534</v>
      </c>
      <c r="E1747" s="46">
        <v>10</v>
      </c>
      <c r="F1747" s="45" t="s">
        <v>1240</v>
      </c>
      <c r="G1747" s="60">
        <v>44904</v>
      </c>
      <c r="H1747" s="45" t="s">
        <v>1241</v>
      </c>
      <c r="I1747" s="45" t="s">
        <v>1994</v>
      </c>
      <c r="J1747" s="47">
        <v>10</v>
      </c>
    </row>
    <row r="1748" spans="1:10" ht="91.8" x14ac:dyDescent="0.5">
      <c r="A1748" s="72"/>
      <c r="B1748" s="58">
        <v>37001000722533</v>
      </c>
      <c r="C1748" s="45" t="s">
        <v>1995</v>
      </c>
      <c r="D1748" s="59">
        <v>44534</v>
      </c>
      <c r="E1748" s="46">
        <v>23</v>
      </c>
      <c r="F1748" s="45" t="s">
        <v>1240</v>
      </c>
      <c r="G1748" s="60">
        <v>44904</v>
      </c>
      <c r="H1748" s="45" t="s">
        <v>1241</v>
      </c>
      <c r="I1748" s="45" t="s">
        <v>1996</v>
      </c>
      <c r="J1748" s="47">
        <v>23</v>
      </c>
    </row>
    <row r="1749" spans="1:10" ht="81.599999999999994" x14ac:dyDescent="0.5">
      <c r="A1749" s="72"/>
      <c r="B1749" s="58">
        <v>37001000769450</v>
      </c>
      <c r="C1749" s="45" t="s">
        <v>1997</v>
      </c>
      <c r="D1749" s="59">
        <v>44534</v>
      </c>
      <c r="E1749" s="46">
        <v>11.99</v>
      </c>
      <c r="F1749" s="45" t="s">
        <v>1240</v>
      </c>
      <c r="G1749" s="60">
        <v>44904</v>
      </c>
      <c r="H1749" s="45" t="s">
        <v>1241</v>
      </c>
      <c r="I1749" s="45" t="s">
        <v>1998</v>
      </c>
      <c r="J1749" s="47">
        <v>11.99</v>
      </c>
    </row>
    <row r="1750" spans="1:10" ht="91.8" x14ac:dyDescent="0.5">
      <c r="A1750" s="72"/>
      <c r="B1750" s="58">
        <v>37001000681820</v>
      </c>
      <c r="C1750" s="45" t="s">
        <v>1999</v>
      </c>
      <c r="D1750" s="59">
        <v>44520</v>
      </c>
      <c r="E1750" s="46">
        <v>10</v>
      </c>
      <c r="F1750" s="45" t="s">
        <v>1240</v>
      </c>
      <c r="G1750" s="60">
        <v>44890</v>
      </c>
      <c r="H1750" s="45" t="s">
        <v>1241</v>
      </c>
      <c r="I1750" s="45" t="s">
        <v>2000</v>
      </c>
      <c r="J1750" s="47">
        <v>10</v>
      </c>
    </row>
    <row r="1751" spans="1:10" ht="91.8" x14ac:dyDescent="0.5">
      <c r="A1751" s="72"/>
      <c r="B1751" s="58">
        <v>37001000763974</v>
      </c>
      <c r="C1751" s="45" t="s">
        <v>2001</v>
      </c>
      <c r="D1751" s="59">
        <v>44520</v>
      </c>
      <c r="E1751" s="46">
        <v>10</v>
      </c>
      <c r="F1751" s="45" t="s">
        <v>1240</v>
      </c>
      <c r="G1751" s="60">
        <v>44890</v>
      </c>
      <c r="H1751" s="45" t="s">
        <v>1241</v>
      </c>
      <c r="I1751" s="45" t="s">
        <v>2002</v>
      </c>
      <c r="J1751" s="47">
        <v>10</v>
      </c>
    </row>
    <row r="1752" spans="1:10" ht="102" x14ac:dyDescent="0.5">
      <c r="A1752" s="72"/>
      <c r="B1752" s="58">
        <v>37001000765854</v>
      </c>
      <c r="C1752" s="45" t="s">
        <v>2003</v>
      </c>
      <c r="D1752" s="59">
        <v>44520</v>
      </c>
      <c r="E1752" s="46">
        <v>18</v>
      </c>
      <c r="F1752" s="45" t="s">
        <v>1240</v>
      </c>
      <c r="G1752" s="60">
        <v>44890</v>
      </c>
      <c r="H1752" s="45" t="s">
        <v>1241</v>
      </c>
      <c r="I1752" s="45" t="s">
        <v>2004</v>
      </c>
      <c r="J1752" s="47">
        <v>18</v>
      </c>
    </row>
    <row r="1753" spans="1:10" ht="91.8" x14ac:dyDescent="0.5">
      <c r="A1753" s="72"/>
      <c r="B1753" s="58">
        <v>37001000680673</v>
      </c>
      <c r="C1753" s="45" t="s">
        <v>2005</v>
      </c>
      <c r="D1753" s="59">
        <v>44520</v>
      </c>
      <c r="E1753" s="46">
        <v>20</v>
      </c>
      <c r="F1753" s="45" t="s">
        <v>1240</v>
      </c>
      <c r="G1753" s="60">
        <v>44890</v>
      </c>
      <c r="H1753" s="45" t="s">
        <v>1241</v>
      </c>
      <c r="I1753" s="45" t="s">
        <v>2006</v>
      </c>
      <c r="J1753" s="47">
        <v>20</v>
      </c>
    </row>
    <row r="1754" spans="1:10" ht="91.8" x14ac:dyDescent="0.5">
      <c r="A1754" s="72"/>
      <c r="B1754" s="58">
        <v>37001000722749</v>
      </c>
      <c r="C1754" s="45" t="s">
        <v>2007</v>
      </c>
      <c r="D1754" s="59">
        <v>44520</v>
      </c>
      <c r="E1754" s="46">
        <v>17</v>
      </c>
      <c r="F1754" s="45" t="s">
        <v>1240</v>
      </c>
      <c r="G1754" s="60">
        <v>44890</v>
      </c>
      <c r="H1754" s="45" t="s">
        <v>1241</v>
      </c>
      <c r="I1754" s="45" t="s">
        <v>2008</v>
      </c>
      <c r="J1754" s="47">
        <v>17</v>
      </c>
    </row>
    <row r="1755" spans="1:10" ht="91.8" x14ac:dyDescent="0.5">
      <c r="A1755" s="72"/>
      <c r="B1755" s="58">
        <v>37001000726468</v>
      </c>
      <c r="C1755" s="45" t="s">
        <v>2009</v>
      </c>
      <c r="D1755" s="59">
        <v>44520</v>
      </c>
      <c r="E1755" s="46">
        <v>10</v>
      </c>
      <c r="F1755" s="45" t="s">
        <v>1240</v>
      </c>
      <c r="G1755" s="60">
        <v>44890</v>
      </c>
      <c r="H1755" s="45" t="s">
        <v>1241</v>
      </c>
      <c r="I1755" s="45" t="s">
        <v>2010</v>
      </c>
      <c r="J1755" s="47">
        <v>10</v>
      </c>
    </row>
    <row r="1756" spans="1:10" ht="91.8" x14ac:dyDescent="0.5">
      <c r="A1756" s="72"/>
      <c r="B1756" s="58">
        <v>37001000682174</v>
      </c>
      <c r="C1756" s="45" t="s">
        <v>2011</v>
      </c>
      <c r="D1756" s="59">
        <v>44520</v>
      </c>
      <c r="E1756" s="46">
        <v>19</v>
      </c>
      <c r="F1756" s="45" t="s">
        <v>1240</v>
      </c>
      <c r="G1756" s="60">
        <v>44890</v>
      </c>
      <c r="H1756" s="45" t="s">
        <v>1241</v>
      </c>
      <c r="I1756" s="45" t="s">
        <v>2012</v>
      </c>
      <c r="J1756" s="47">
        <v>19</v>
      </c>
    </row>
    <row r="1757" spans="1:10" ht="102" x14ac:dyDescent="0.5">
      <c r="A1757" s="72"/>
      <c r="B1757" s="58">
        <v>37001000738679</v>
      </c>
      <c r="C1757" s="45" t="s">
        <v>2013</v>
      </c>
      <c r="D1757" s="59">
        <v>44520</v>
      </c>
      <c r="E1757" s="46">
        <v>10</v>
      </c>
      <c r="F1757" s="45" t="s">
        <v>1240</v>
      </c>
      <c r="G1757" s="60">
        <v>44890</v>
      </c>
      <c r="H1757" s="45" t="s">
        <v>1241</v>
      </c>
      <c r="I1757" s="45" t="s">
        <v>2014</v>
      </c>
      <c r="J1757" s="47">
        <v>10</v>
      </c>
    </row>
    <row r="1758" spans="1:10" ht="91.8" x14ac:dyDescent="0.5">
      <c r="A1758" s="72"/>
      <c r="B1758" s="58">
        <v>37001000762745</v>
      </c>
      <c r="C1758" s="45" t="s">
        <v>2015</v>
      </c>
      <c r="D1758" s="59">
        <v>44520</v>
      </c>
      <c r="E1758" s="46">
        <v>11</v>
      </c>
      <c r="F1758" s="45" t="s">
        <v>1240</v>
      </c>
      <c r="G1758" s="60">
        <v>44890</v>
      </c>
      <c r="H1758" s="45" t="s">
        <v>1241</v>
      </c>
      <c r="I1758" s="45" t="s">
        <v>2016</v>
      </c>
      <c r="J1758" s="47">
        <v>11</v>
      </c>
    </row>
    <row r="1759" spans="1:10" ht="81.599999999999994" x14ac:dyDescent="0.5">
      <c r="A1759" s="72"/>
      <c r="B1759" s="58">
        <v>37001000770748</v>
      </c>
      <c r="C1759" s="45" t="s">
        <v>2017</v>
      </c>
      <c r="D1759" s="59">
        <v>44520</v>
      </c>
      <c r="E1759" s="46">
        <v>15</v>
      </c>
      <c r="F1759" s="45" t="s">
        <v>1240</v>
      </c>
      <c r="G1759" s="60">
        <v>44890</v>
      </c>
      <c r="H1759" s="45" t="s">
        <v>1241</v>
      </c>
      <c r="I1759" s="45" t="s">
        <v>2018</v>
      </c>
      <c r="J1759" s="47">
        <v>15</v>
      </c>
    </row>
    <row r="1760" spans="1:10" ht="91.8" x14ac:dyDescent="0.5">
      <c r="A1760" s="72"/>
      <c r="B1760" s="58">
        <v>37001000762810</v>
      </c>
      <c r="C1760" s="45" t="s">
        <v>2019</v>
      </c>
      <c r="D1760" s="59">
        <v>44520</v>
      </c>
      <c r="E1760" s="46">
        <v>7</v>
      </c>
      <c r="F1760" s="45" t="s">
        <v>1240</v>
      </c>
      <c r="G1760" s="60">
        <v>44890</v>
      </c>
      <c r="H1760" s="45" t="s">
        <v>1241</v>
      </c>
      <c r="I1760" s="45" t="s">
        <v>2020</v>
      </c>
      <c r="J1760" s="47">
        <v>7</v>
      </c>
    </row>
    <row r="1761" spans="1:10" ht="102" x14ac:dyDescent="0.5">
      <c r="A1761" s="72"/>
      <c r="B1761" s="58">
        <v>37001000770441</v>
      </c>
      <c r="C1761" s="45" t="s">
        <v>2021</v>
      </c>
      <c r="D1761" s="59">
        <v>44520</v>
      </c>
      <c r="E1761" s="46">
        <v>14.99</v>
      </c>
      <c r="F1761" s="45" t="s">
        <v>1240</v>
      </c>
      <c r="G1761" s="60">
        <v>44890</v>
      </c>
      <c r="H1761" s="45" t="s">
        <v>1241</v>
      </c>
      <c r="I1761" s="45" t="s">
        <v>2022</v>
      </c>
      <c r="J1761" s="47">
        <v>14.99</v>
      </c>
    </row>
    <row r="1762" spans="1:10" ht="102" x14ac:dyDescent="0.5">
      <c r="A1762" s="72"/>
      <c r="B1762" s="58">
        <v>37001000684881</v>
      </c>
      <c r="C1762" s="45" t="s">
        <v>2023</v>
      </c>
      <c r="D1762" s="59">
        <v>44520</v>
      </c>
      <c r="E1762" s="46">
        <v>10</v>
      </c>
      <c r="F1762" s="45" t="s">
        <v>1240</v>
      </c>
      <c r="G1762" s="60">
        <v>44890</v>
      </c>
      <c r="H1762" s="45" t="s">
        <v>1241</v>
      </c>
      <c r="I1762" s="45" t="s">
        <v>2024</v>
      </c>
      <c r="J1762" s="47">
        <v>10</v>
      </c>
    </row>
    <row r="1763" spans="1:10" ht="91.8" x14ac:dyDescent="0.5">
      <c r="A1763" s="72"/>
      <c r="B1763" s="58">
        <v>37001000757679</v>
      </c>
      <c r="C1763" s="45" t="s">
        <v>2025</v>
      </c>
      <c r="D1763" s="59">
        <v>44520</v>
      </c>
      <c r="E1763" s="46">
        <v>15</v>
      </c>
      <c r="F1763" s="45" t="s">
        <v>1240</v>
      </c>
      <c r="G1763" s="60">
        <v>44890</v>
      </c>
      <c r="H1763" s="45" t="s">
        <v>1241</v>
      </c>
      <c r="I1763" s="45" t="s">
        <v>2026</v>
      </c>
      <c r="J1763" s="47">
        <v>15</v>
      </c>
    </row>
    <row r="1764" spans="1:10" ht="112.2" x14ac:dyDescent="0.5">
      <c r="A1764" s="72"/>
      <c r="B1764" s="58">
        <v>37001000765649</v>
      </c>
      <c r="C1764" s="45" t="s">
        <v>2027</v>
      </c>
      <c r="D1764" s="59">
        <v>44520</v>
      </c>
      <c r="E1764" s="46">
        <v>6</v>
      </c>
      <c r="F1764" s="45" t="s">
        <v>1240</v>
      </c>
      <c r="G1764" s="60">
        <v>44890</v>
      </c>
      <c r="H1764" s="45" t="s">
        <v>1241</v>
      </c>
      <c r="I1764" s="45" t="s">
        <v>2028</v>
      </c>
      <c r="J1764" s="47">
        <v>6</v>
      </c>
    </row>
    <row r="1765" spans="1:10" ht="81.599999999999994" x14ac:dyDescent="0.5">
      <c r="A1765" s="72"/>
      <c r="B1765" s="58">
        <v>30083007437783</v>
      </c>
      <c r="C1765" s="45" t="s">
        <v>2070</v>
      </c>
      <c r="D1765" s="59">
        <v>44501</v>
      </c>
      <c r="E1765" s="46">
        <v>40</v>
      </c>
      <c r="F1765" s="45" t="s">
        <v>1240</v>
      </c>
      <c r="G1765" s="60">
        <v>44869</v>
      </c>
      <c r="H1765" s="45" t="s">
        <v>1241</v>
      </c>
      <c r="I1765" s="45" t="s">
        <v>2071</v>
      </c>
      <c r="J1765" s="47">
        <v>40</v>
      </c>
    </row>
    <row r="1766" spans="1:10" ht="112.2" x14ac:dyDescent="0.5">
      <c r="A1766" s="72"/>
      <c r="B1766" s="58">
        <v>37001000684709</v>
      </c>
      <c r="C1766" s="45" t="s">
        <v>2029</v>
      </c>
      <c r="D1766" s="59">
        <v>44520</v>
      </c>
      <c r="E1766" s="46">
        <v>14</v>
      </c>
      <c r="F1766" s="45" t="s">
        <v>1240</v>
      </c>
      <c r="G1766" s="60">
        <v>44890</v>
      </c>
      <c r="H1766" s="45" t="s">
        <v>1241</v>
      </c>
      <c r="I1766" s="45" t="s">
        <v>2030</v>
      </c>
      <c r="J1766" s="47">
        <v>14</v>
      </c>
    </row>
    <row r="1767" spans="1:10" ht="112.2" x14ac:dyDescent="0.5">
      <c r="A1767" s="72"/>
      <c r="B1767" s="58">
        <v>37001000762299</v>
      </c>
      <c r="C1767" s="45" t="s">
        <v>2031</v>
      </c>
      <c r="D1767" s="59">
        <v>44520</v>
      </c>
      <c r="E1767" s="46">
        <v>6</v>
      </c>
      <c r="F1767" s="45" t="s">
        <v>1240</v>
      </c>
      <c r="G1767" s="60">
        <v>44890</v>
      </c>
      <c r="H1767" s="45" t="s">
        <v>1241</v>
      </c>
      <c r="I1767" s="45" t="s">
        <v>2032</v>
      </c>
      <c r="J1767" s="47">
        <v>6</v>
      </c>
    </row>
    <row r="1768" spans="1:10" ht="81.599999999999994" x14ac:dyDescent="0.5">
      <c r="A1768" s="72"/>
      <c r="B1768" s="58">
        <v>37001000769518</v>
      </c>
      <c r="C1768" s="45" t="s">
        <v>2033</v>
      </c>
      <c r="D1768" s="59">
        <v>44520</v>
      </c>
      <c r="E1768" s="46">
        <v>17.989999999999998</v>
      </c>
      <c r="F1768" s="45" t="s">
        <v>1240</v>
      </c>
      <c r="G1768" s="60">
        <v>44890</v>
      </c>
      <c r="H1768" s="45" t="s">
        <v>1241</v>
      </c>
      <c r="I1768" s="45" t="s">
        <v>2034</v>
      </c>
      <c r="J1768" s="47">
        <v>17.989999999999998</v>
      </c>
    </row>
    <row r="1769" spans="1:10" ht="91.8" x14ac:dyDescent="0.5">
      <c r="A1769" s="72"/>
      <c r="B1769" s="58">
        <v>37001000692736</v>
      </c>
      <c r="C1769" s="45" t="s">
        <v>2035</v>
      </c>
      <c r="D1769" s="59">
        <v>44520</v>
      </c>
      <c r="E1769" s="46">
        <v>20</v>
      </c>
      <c r="F1769" s="45" t="s">
        <v>1240</v>
      </c>
      <c r="G1769" s="60">
        <v>44890</v>
      </c>
      <c r="H1769" s="45" t="s">
        <v>1241</v>
      </c>
      <c r="I1769" s="45" t="s">
        <v>2036</v>
      </c>
      <c r="J1769" s="47">
        <v>20</v>
      </c>
    </row>
    <row r="1770" spans="1:10" ht="91.8" x14ac:dyDescent="0.5">
      <c r="A1770" s="72"/>
      <c r="B1770" s="58">
        <v>37001000731161</v>
      </c>
      <c r="C1770" s="45" t="s">
        <v>2037</v>
      </c>
      <c r="D1770" s="59">
        <v>44520</v>
      </c>
      <c r="E1770" s="46">
        <v>11</v>
      </c>
      <c r="F1770" s="45" t="s">
        <v>1240</v>
      </c>
      <c r="G1770" s="60">
        <v>44890</v>
      </c>
      <c r="H1770" s="45" t="s">
        <v>1241</v>
      </c>
      <c r="I1770" s="45" t="s">
        <v>2038</v>
      </c>
      <c r="J1770" s="47">
        <v>11</v>
      </c>
    </row>
    <row r="1771" spans="1:10" ht="91.8" x14ac:dyDescent="0.5">
      <c r="A1771" s="72"/>
      <c r="B1771" s="58">
        <v>37001000749361</v>
      </c>
      <c r="C1771" s="45" t="s">
        <v>2039</v>
      </c>
      <c r="D1771" s="59">
        <v>44520</v>
      </c>
      <c r="E1771" s="46">
        <v>17</v>
      </c>
      <c r="F1771" s="45" t="s">
        <v>1240</v>
      </c>
      <c r="G1771" s="60">
        <v>44890</v>
      </c>
      <c r="H1771" s="45" t="s">
        <v>1241</v>
      </c>
      <c r="I1771" s="45" t="s">
        <v>2040</v>
      </c>
      <c r="J1771" s="47">
        <v>17</v>
      </c>
    </row>
    <row r="1772" spans="1:10" ht="81.599999999999994" x14ac:dyDescent="0.5">
      <c r="A1772" s="72"/>
      <c r="B1772" s="58">
        <v>37001000763222</v>
      </c>
      <c r="C1772" s="45" t="s">
        <v>2041</v>
      </c>
      <c r="D1772" s="59">
        <v>44520</v>
      </c>
      <c r="E1772" s="46">
        <v>20</v>
      </c>
      <c r="F1772" s="45" t="s">
        <v>1240</v>
      </c>
      <c r="G1772" s="60">
        <v>44890</v>
      </c>
      <c r="H1772" s="45" t="s">
        <v>1241</v>
      </c>
      <c r="I1772" s="45" t="s">
        <v>2042</v>
      </c>
      <c r="J1772" s="47">
        <v>20</v>
      </c>
    </row>
    <row r="1773" spans="1:10" ht="112.2" x14ac:dyDescent="0.5">
      <c r="A1773" s="72"/>
      <c r="B1773" s="58">
        <v>37001000769765</v>
      </c>
      <c r="C1773" s="45" t="s">
        <v>2043</v>
      </c>
      <c r="D1773" s="59">
        <v>44520</v>
      </c>
      <c r="E1773" s="46">
        <v>24.99</v>
      </c>
      <c r="F1773" s="45" t="s">
        <v>1240</v>
      </c>
      <c r="G1773" s="60">
        <v>44890</v>
      </c>
      <c r="H1773" s="45" t="s">
        <v>1241</v>
      </c>
      <c r="I1773" s="45" t="s">
        <v>2044</v>
      </c>
      <c r="J1773" s="47">
        <v>24.99</v>
      </c>
    </row>
    <row r="1774" spans="1:10" ht="91.8" x14ac:dyDescent="0.5">
      <c r="A1774" s="72"/>
      <c r="B1774" s="58">
        <v>37001000770607</v>
      </c>
      <c r="C1774" s="45" t="s">
        <v>2045</v>
      </c>
      <c r="D1774" s="59">
        <v>44520</v>
      </c>
      <c r="E1774" s="46">
        <v>23.99</v>
      </c>
      <c r="F1774" s="45" t="s">
        <v>1240</v>
      </c>
      <c r="G1774" s="60">
        <v>44890</v>
      </c>
      <c r="H1774" s="45" t="s">
        <v>1241</v>
      </c>
      <c r="I1774" s="45" t="s">
        <v>2046</v>
      </c>
      <c r="J1774" s="47">
        <v>23.99</v>
      </c>
    </row>
    <row r="1775" spans="1:10" ht="122.4" x14ac:dyDescent="0.5">
      <c r="A1775" s="72"/>
      <c r="B1775" s="58">
        <v>37001000722988</v>
      </c>
      <c r="C1775" s="45" t="s">
        <v>2047</v>
      </c>
      <c r="D1775" s="59">
        <v>44520</v>
      </c>
      <c r="E1775" s="46">
        <v>10</v>
      </c>
      <c r="F1775" s="45" t="s">
        <v>1240</v>
      </c>
      <c r="G1775" s="60">
        <v>44890</v>
      </c>
      <c r="H1775" s="45" t="s">
        <v>1241</v>
      </c>
      <c r="I1775" s="45" t="s">
        <v>2048</v>
      </c>
      <c r="J1775" s="47">
        <v>10</v>
      </c>
    </row>
    <row r="1776" spans="1:10" ht="91.8" x14ac:dyDescent="0.5">
      <c r="A1776" s="72"/>
      <c r="B1776" s="58">
        <v>37001000751177</v>
      </c>
      <c r="C1776" s="45" t="s">
        <v>2049</v>
      </c>
      <c r="D1776" s="59">
        <v>44520</v>
      </c>
      <c r="E1776" s="46">
        <v>20</v>
      </c>
      <c r="F1776" s="45" t="s">
        <v>1240</v>
      </c>
      <c r="G1776" s="60">
        <v>44890</v>
      </c>
      <c r="H1776" s="45" t="s">
        <v>1241</v>
      </c>
      <c r="I1776" s="45" t="s">
        <v>2050</v>
      </c>
      <c r="J1776" s="47">
        <v>20</v>
      </c>
    </row>
    <row r="1777" spans="1:10" ht="102" x14ac:dyDescent="0.5">
      <c r="A1777" s="72"/>
      <c r="B1777" s="58">
        <v>37001000699939</v>
      </c>
      <c r="C1777" s="45" t="s">
        <v>2051</v>
      </c>
      <c r="D1777" s="59">
        <v>44536</v>
      </c>
      <c r="E1777" s="46">
        <v>8</v>
      </c>
      <c r="F1777" s="45" t="s">
        <v>1240</v>
      </c>
      <c r="G1777" s="60">
        <v>44904</v>
      </c>
      <c r="H1777" s="45" t="s">
        <v>1241</v>
      </c>
      <c r="I1777" s="45" t="s">
        <v>2052</v>
      </c>
      <c r="J1777" s="47">
        <v>8</v>
      </c>
    </row>
    <row r="1778" spans="1:10" ht="91.8" x14ac:dyDescent="0.5">
      <c r="A1778" s="72"/>
      <c r="B1778" s="58">
        <v>37001000735568</v>
      </c>
      <c r="C1778" s="45" t="s">
        <v>2053</v>
      </c>
      <c r="D1778" s="59">
        <v>44536</v>
      </c>
      <c r="E1778" s="46">
        <v>8</v>
      </c>
      <c r="F1778" s="45" t="s">
        <v>1240</v>
      </c>
      <c r="G1778" s="60">
        <v>44904</v>
      </c>
      <c r="H1778" s="45" t="s">
        <v>1241</v>
      </c>
      <c r="I1778" s="45" t="s">
        <v>2054</v>
      </c>
      <c r="J1778" s="47">
        <v>8</v>
      </c>
    </row>
    <row r="1779" spans="1:10" ht="91.8" x14ac:dyDescent="0.5">
      <c r="A1779" s="72"/>
      <c r="B1779" s="58">
        <v>37001000758420</v>
      </c>
      <c r="C1779" s="45" t="s">
        <v>2055</v>
      </c>
      <c r="D1779" s="59">
        <v>44536</v>
      </c>
      <c r="E1779" s="46">
        <v>10</v>
      </c>
      <c r="F1779" s="45" t="s">
        <v>1240</v>
      </c>
      <c r="G1779" s="60">
        <v>44904</v>
      </c>
      <c r="H1779" s="45" t="s">
        <v>1241</v>
      </c>
      <c r="I1779" s="45" t="s">
        <v>2056</v>
      </c>
      <c r="J1779" s="47">
        <v>10</v>
      </c>
    </row>
    <row r="1780" spans="1:10" ht="102" x14ac:dyDescent="0.5">
      <c r="A1780" s="72"/>
      <c r="B1780" s="58">
        <v>37001000758362</v>
      </c>
      <c r="C1780" s="45" t="s">
        <v>2057</v>
      </c>
      <c r="D1780" s="59">
        <v>44536</v>
      </c>
      <c r="E1780" s="46">
        <v>10</v>
      </c>
      <c r="F1780" s="45" t="s">
        <v>1240</v>
      </c>
      <c r="G1780" s="60">
        <v>44904</v>
      </c>
      <c r="H1780" s="45" t="s">
        <v>1241</v>
      </c>
      <c r="I1780" s="45" t="s">
        <v>2058</v>
      </c>
      <c r="J1780" s="47">
        <v>10</v>
      </c>
    </row>
    <row r="1781" spans="1:10" ht="91.8" x14ac:dyDescent="0.5">
      <c r="A1781" s="72"/>
      <c r="B1781" s="58">
        <v>37001000764022</v>
      </c>
      <c r="C1781" s="45" t="s">
        <v>2059</v>
      </c>
      <c r="D1781" s="59">
        <v>44536</v>
      </c>
      <c r="E1781" s="46">
        <v>10</v>
      </c>
      <c r="F1781" s="45" t="s">
        <v>1240</v>
      </c>
      <c r="G1781" s="60">
        <v>44904</v>
      </c>
      <c r="H1781" s="45" t="s">
        <v>1241</v>
      </c>
      <c r="I1781" s="45" t="s">
        <v>2060</v>
      </c>
      <c r="J1781" s="47">
        <v>10</v>
      </c>
    </row>
    <row r="1782" spans="1:10" ht="102" x14ac:dyDescent="0.5">
      <c r="A1782" s="72"/>
      <c r="B1782" s="58">
        <v>37001000683735</v>
      </c>
      <c r="C1782" s="45" t="s">
        <v>2061</v>
      </c>
      <c r="D1782" s="59">
        <v>44529</v>
      </c>
      <c r="E1782" s="46">
        <v>10</v>
      </c>
      <c r="F1782" s="45" t="s">
        <v>1240</v>
      </c>
      <c r="G1782" s="60">
        <v>44897</v>
      </c>
      <c r="H1782" s="45" t="s">
        <v>1241</v>
      </c>
      <c r="I1782" s="45" t="s">
        <v>2062</v>
      </c>
      <c r="J1782" s="47">
        <v>10</v>
      </c>
    </row>
    <row r="1783" spans="1:10" ht="81.599999999999994" x14ac:dyDescent="0.5">
      <c r="A1783" s="72"/>
      <c r="B1783" s="58">
        <v>37001000723283</v>
      </c>
      <c r="C1783" s="45" t="s">
        <v>2063</v>
      </c>
      <c r="D1783" s="59">
        <v>44529</v>
      </c>
      <c r="E1783" s="46">
        <v>10</v>
      </c>
      <c r="F1783" s="45" t="s">
        <v>1240</v>
      </c>
      <c r="G1783" s="60">
        <v>44897</v>
      </c>
      <c r="H1783" s="45" t="s">
        <v>1241</v>
      </c>
      <c r="I1783" s="45" t="s">
        <v>2064</v>
      </c>
      <c r="J1783" s="47">
        <v>10</v>
      </c>
    </row>
    <row r="1784" spans="1:10" ht="91.8" x14ac:dyDescent="0.5">
      <c r="A1784" s="72"/>
      <c r="B1784" s="58">
        <v>37001000729595</v>
      </c>
      <c r="C1784" s="45" t="s">
        <v>2065</v>
      </c>
      <c r="D1784" s="59">
        <v>44529</v>
      </c>
      <c r="E1784" s="46">
        <v>10</v>
      </c>
      <c r="F1784" s="45" t="s">
        <v>1240</v>
      </c>
      <c r="G1784" s="60">
        <v>44897</v>
      </c>
      <c r="H1784" s="45" t="s">
        <v>1241</v>
      </c>
      <c r="I1784" s="45" t="s">
        <v>2066</v>
      </c>
      <c r="J1784" s="47">
        <v>10</v>
      </c>
    </row>
    <row r="1785" spans="1:10" ht="112.2" x14ac:dyDescent="0.5">
      <c r="A1785" s="72"/>
      <c r="B1785" s="58">
        <v>31402002519131</v>
      </c>
      <c r="C1785" s="45" t="s">
        <v>2067</v>
      </c>
      <c r="D1785" s="59">
        <v>44512</v>
      </c>
      <c r="E1785" s="46">
        <v>4</v>
      </c>
      <c r="F1785" s="45" t="s">
        <v>1240</v>
      </c>
      <c r="G1785" s="60">
        <v>44883</v>
      </c>
      <c r="H1785" s="45" t="s">
        <v>1419</v>
      </c>
      <c r="I1785" s="45" t="s">
        <v>2068</v>
      </c>
      <c r="J1785" s="47">
        <v>4</v>
      </c>
    </row>
    <row r="1786" spans="1:10" ht="112.2" x14ac:dyDescent="0.5">
      <c r="A1786" s="45" t="s">
        <v>631</v>
      </c>
      <c r="B1786" s="58">
        <v>31312001911678</v>
      </c>
      <c r="C1786" s="45" t="s">
        <v>2074</v>
      </c>
      <c r="D1786" s="59">
        <v>44551</v>
      </c>
      <c r="E1786" s="46">
        <v>16</v>
      </c>
      <c r="F1786" s="45" t="s">
        <v>1240</v>
      </c>
      <c r="G1786" s="60">
        <v>44918</v>
      </c>
      <c r="H1786" s="45" t="s">
        <v>1241</v>
      </c>
      <c r="I1786" s="45" t="s">
        <v>2075</v>
      </c>
      <c r="J1786" s="47">
        <v>16</v>
      </c>
    </row>
    <row r="1787" spans="1:10" ht="91.8" x14ac:dyDescent="0.5">
      <c r="A1787" s="72" t="s">
        <v>1188</v>
      </c>
      <c r="B1787" s="58">
        <v>31132014144921</v>
      </c>
      <c r="C1787" s="45" t="s">
        <v>2085</v>
      </c>
      <c r="D1787" s="59">
        <v>44523</v>
      </c>
      <c r="E1787" s="46">
        <v>29.99</v>
      </c>
      <c r="F1787" s="45" t="s">
        <v>1240</v>
      </c>
      <c r="G1787" s="60">
        <v>44890</v>
      </c>
      <c r="H1787" s="45" t="s">
        <v>1566</v>
      </c>
      <c r="I1787" s="45" t="s">
        <v>2086</v>
      </c>
      <c r="J1787" s="47">
        <v>29.99</v>
      </c>
    </row>
    <row r="1788" spans="1:10" ht="91.8" x14ac:dyDescent="0.5">
      <c r="A1788" s="72"/>
      <c r="B1788" s="58">
        <v>31132010282527</v>
      </c>
      <c r="C1788" s="45" t="s">
        <v>2087</v>
      </c>
      <c r="D1788" s="59">
        <v>44476</v>
      </c>
      <c r="E1788" s="46">
        <v>16.989999999999998</v>
      </c>
      <c r="F1788" s="45" t="s">
        <v>1240</v>
      </c>
      <c r="G1788" s="60">
        <v>44841</v>
      </c>
      <c r="H1788" s="45" t="s">
        <v>1241</v>
      </c>
      <c r="I1788" s="45" t="s">
        <v>2088</v>
      </c>
      <c r="J1788" s="47">
        <v>16.989999999999998</v>
      </c>
    </row>
    <row r="1789" spans="1:10" ht="91.8" x14ac:dyDescent="0.5">
      <c r="A1789" s="72"/>
      <c r="B1789" s="58">
        <v>31132014057008</v>
      </c>
      <c r="C1789" s="45" t="s">
        <v>2089</v>
      </c>
      <c r="D1789" s="59">
        <v>44480</v>
      </c>
      <c r="E1789" s="46">
        <v>12.99</v>
      </c>
      <c r="F1789" s="45" t="s">
        <v>1240</v>
      </c>
      <c r="G1789" s="60">
        <v>44848</v>
      </c>
      <c r="H1789" s="45" t="s">
        <v>1241</v>
      </c>
      <c r="I1789" s="45" t="s">
        <v>2090</v>
      </c>
      <c r="J1789" s="47">
        <v>12.99</v>
      </c>
    </row>
    <row r="1790" spans="1:10" ht="102" x14ac:dyDescent="0.5">
      <c r="A1790" s="72"/>
      <c r="B1790" s="58">
        <v>31132015883675</v>
      </c>
      <c r="C1790" s="45" t="s">
        <v>2091</v>
      </c>
      <c r="D1790" s="59">
        <v>44480</v>
      </c>
      <c r="E1790" s="46">
        <v>12.99</v>
      </c>
      <c r="F1790" s="45" t="s">
        <v>1240</v>
      </c>
      <c r="G1790" s="60">
        <v>44848</v>
      </c>
      <c r="H1790" s="45" t="s">
        <v>1241</v>
      </c>
      <c r="I1790" s="45" t="s">
        <v>2092</v>
      </c>
      <c r="J1790" s="47">
        <v>12.99</v>
      </c>
    </row>
    <row r="1791" spans="1:10" ht="132.6" x14ac:dyDescent="0.5">
      <c r="A1791" s="72"/>
      <c r="B1791" s="58">
        <v>31136001913073</v>
      </c>
      <c r="C1791" s="45" t="s">
        <v>2078</v>
      </c>
      <c r="D1791" s="59">
        <v>44538</v>
      </c>
      <c r="E1791" s="46">
        <v>10</v>
      </c>
      <c r="F1791" s="45" t="s">
        <v>1240</v>
      </c>
      <c r="G1791" s="60">
        <v>44904</v>
      </c>
      <c r="H1791" s="45" t="s">
        <v>1419</v>
      </c>
      <c r="I1791" s="45" t="s">
        <v>2079</v>
      </c>
      <c r="J1791" s="47">
        <v>10</v>
      </c>
    </row>
    <row r="1792" spans="1:10" ht="132.6" x14ac:dyDescent="0.5">
      <c r="A1792" s="72"/>
      <c r="B1792" s="58">
        <v>31163001121556</v>
      </c>
      <c r="C1792" s="45" t="s">
        <v>2105</v>
      </c>
      <c r="D1792" s="59">
        <v>44538</v>
      </c>
      <c r="E1792" s="46">
        <v>12</v>
      </c>
      <c r="F1792" s="45" t="s">
        <v>1240</v>
      </c>
      <c r="G1792" s="60">
        <v>44904</v>
      </c>
      <c r="H1792" s="45" t="s">
        <v>1241</v>
      </c>
      <c r="I1792" s="45" t="s">
        <v>2106</v>
      </c>
      <c r="J1792" s="47">
        <v>12</v>
      </c>
    </row>
    <row r="1793" spans="1:10" ht="81.599999999999994" x14ac:dyDescent="0.5">
      <c r="A1793" s="72"/>
      <c r="B1793" s="58">
        <v>31310002591242</v>
      </c>
      <c r="C1793" s="45" t="s">
        <v>2107</v>
      </c>
      <c r="D1793" s="59">
        <v>44512</v>
      </c>
      <c r="E1793" s="46">
        <v>17</v>
      </c>
      <c r="F1793" s="45" t="s">
        <v>1240</v>
      </c>
      <c r="G1793" s="60">
        <v>44883</v>
      </c>
      <c r="H1793" s="45" t="s">
        <v>1241</v>
      </c>
      <c r="I1793" s="45" t="s">
        <v>2108</v>
      </c>
      <c r="J1793" s="47">
        <v>17</v>
      </c>
    </row>
    <row r="1794" spans="1:10" ht="91.8" x14ac:dyDescent="0.5">
      <c r="A1794" s="72"/>
      <c r="B1794" s="58">
        <v>31132012587907</v>
      </c>
      <c r="C1794" s="45" t="s">
        <v>2093</v>
      </c>
      <c r="D1794" s="59">
        <v>44523</v>
      </c>
      <c r="E1794" s="46">
        <v>16.989999999999998</v>
      </c>
      <c r="F1794" s="45" t="s">
        <v>1240</v>
      </c>
      <c r="G1794" s="60">
        <v>44890</v>
      </c>
      <c r="H1794" s="45" t="s">
        <v>1241</v>
      </c>
      <c r="I1794" s="45" t="s">
        <v>2094</v>
      </c>
      <c r="J1794" s="47">
        <v>16.989999999999998</v>
      </c>
    </row>
    <row r="1795" spans="1:10" ht="91.8" x14ac:dyDescent="0.5">
      <c r="A1795" s="72"/>
      <c r="B1795" s="58">
        <v>31132013600196</v>
      </c>
      <c r="C1795" s="45" t="s">
        <v>2095</v>
      </c>
      <c r="D1795" s="59">
        <v>44523</v>
      </c>
      <c r="E1795" s="46">
        <v>17.989999999999998</v>
      </c>
      <c r="F1795" s="45" t="s">
        <v>1240</v>
      </c>
      <c r="G1795" s="60">
        <v>44890</v>
      </c>
      <c r="H1795" s="45" t="s">
        <v>1241</v>
      </c>
      <c r="I1795" s="45" t="s">
        <v>2096</v>
      </c>
      <c r="J1795" s="47">
        <v>17.989999999999998</v>
      </c>
    </row>
    <row r="1796" spans="1:10" ht="91.8" x14ac:dyDescent="0.5">
      <c r="A1796" s="72"/>
      <c r="B1796" s="58">
        <v>31132013653948</v>
      </c>
      <c r="C1796" s="45" t="s">
        <v>2097</v>
      </c>
      <c r="D1796" s="59">
        <v>44523</v>
      </c>
      <c r="E1796" s="46">
        <v>9.99</v>
      </c>
      <c r="F1796" s="45" t="s">
        <v>1240</v>
      </c>
      <c r="G1796" s="60">
        <v>44890</v>
      </c>
      <c r="H1796" s="45" t="s">
        <v>1241</v>
      </c>
      <c r="I1796" s="45" t="s">
        <v>2098</v>
      </c>
      <c r="J1796" s="47">
        <v>9.99</v>
      </c>
    </row>
    <row r="1797" spans="1:10" ht="81.599999999999994" x14ac:dyDescent="0.5">
      <c r="A1797" s="72"/>
      <c r="B1797" s="58">
        <v>31132013981042</v>
      </c>
      <c r="C1797" s="45" t="s">
        <v>2099</v>
      </c>
      <c r="D1797" s="59">
        <v>44523</v>
      </c>
      <c r="E1797" s="46">
        <v>16.989999999999998</v>
      </c>
      <c r="F1797" s="45" t="s">
        <v>1240</v>
      </c>
      <c r="G1797" s="60">
        <v>44890</v>
      </c>
      <c r="H1797" s="45" t="s">
        <v>1241</v>
      </c>
      <c r="I1797" s="45" t="s">
        <v>2100</v>
      </c>
      <c r="J1797" s="47">
        <v>16.989999999999998</v>
      </c>
    </row>
    <row r="1798" spans="1:10" ht="81.599999999999994" x14ac:dyDescent="0.5">
      <c r="A1798" s="72"/>
      <c r="B1798" s="58">
        <v>31132015093119</v>
      </c>
      <c r="C1798" s="45" t="s">
        <v>2101</v>
      </c>
      <c r="D1798" s="59">
        <v>44523</v>
      </c>
      <c r="E1798" s="46">
        <v>18.989999999999998</v>
      </c>
      <c r="F1798" s="45" t="s">
        <v>1240</v>
      </c>
      <c r="G1798" s="60">
        <v>44890</v>
      </c>
      <c r="H1798" s="45" t="s">
        <v>1241</v>
      </c>
      <c r="I1798" s="45" t="s">
        <v>2102</v>
      </c>
      <c r="J1798" s="47">
        <v>18.989999999999998</v>
      </c>
    </row>
    <row r="1799" spans="1:10" ht="91.8" x14ac:dyDescent="0.5">
      <c r="A1799" s="72"/>
      <c r="B1799" s="58">
        <v>31132015545670</v>
      </c>
      <c r="C1799" s="45" t="s">
        <v>2103</v>
      </c>
      <c r="D1799" s="59">
        <v>44523</v>
      </c>
      <c r="E1799" s="46">
        <v>16.989999999999998</v>
      </c>
      <c r="F1799" s="45" t="s">
        <v>1240</v>
      </c>
      <c r="G1799" s="60">
        <v>44890</v>
      </c>
      <c r="H1799" s="45" t="s">
        <v>1241</v>
      </c>
      <c r="I1799" s="45" t="s">
        <v>2104</v>
      </c>
      <c r="J1799" s="47">
        <v>16.989999999999998</v>
      </c>
    </row>
    <row r="1800" spans="1:10" ht="91.8" x14ac:dyDescent="0.5">
      <c r="A1800" s="72"/>
      <c r="B1800" s="58">
        <v>31138002426063</v>
      </c>
      <c r="C1800" s="45" t="s">
        <v>2082</v>
      </c>
      <c r="D1800" s="59">
        <v>44552</v>
      </c>
      <c r="E1800" s="46">
        <v>17</v>
      </c>
      <c r="F1800" s="45" t="s">
        <v>1240</v>
      </c>
      <c r="G1800" s="60">
        <v>44918</v>
      </c>
      <c r="H1800" s="45" t="s">
        <v>1321</v>
      </c>
      <c r="I1800" s="45" t="s">
        <v>2083</v>
      </c>
      <c r="J1800" s="47">
        <v>17</v>
      </c>
    </row>
    <row r="1801" spans="1:10" ht="81.599999999999994" x14ac:dyDescent="0.5">
      <c r="A1801" s="72"/>
      <c r="B1801" s="58">
        <v>36086001735775</v>
      </c>
      <c r="C1801" s="45" t="s">
        <v>2080</v>
      </c>
      <c r="D1801" s="59">
        <v>44538</v>
      </c>
      <c r="E1801" s="46">
        <v>15</v>
      </c>
      <c r="F1801" s="45" t="s">
        <v>1240</v>
      </c>
      <c r="G1801" s="60">
        <v>44904</v>
      </c>
      <c r="H1801" s="45" t="s">
        <v>1241</v>
      </c>
      <c r="I1801" s="45" t="s">
        <v>2081</v>
      </c>
      <c r="J1801" s="47">
        <v>15</v>
      </c>
    </row>
    <row r="1802" spans="1:10" ht="91.8" x14ac:dyDescent="0.5">
      <c r="A1802" s="72" t="s">
        <v>3413</v>
      </c>
      <c r="B1802" s="58">
        <v>32026002898044</v>
      </c>
      <c r="C1802" s="45" t="s">
        <v>2111</v>
      </c>
      <c r="D1802" s="59">
        <v>44523</v>
      </c>
      <c r="E1802" s="46">
        <v>19</v>
      </c>
      <c r="F1802" s="45" t="s">
        <v>1240</v>
      </c>
      <c r="G1802" s="60">
        <v>44890</v>
      </c>
      <c r="H1802" s="45" t="s">
        <v>1241</v>
      </c>
      <c r="I1802" s="45" t="s">
        <v>2112</v>
      </c>
      <c r="J1802" s="47">
        <v>19</v>
      </c>
    </row>
    <row r="1803" spans="1:10" ht="81.599999999999994" x14ac:dyDescent="0.5">
      <c r="A1803" s="72"/>
      <c r="B1803" s="58">
        <v>31132008327763</v>
      </c>
      <c r="C1803" s="45" t="s">
        <v>2121</v>
      </c>
      <c r="D1803" s="59">
        <v>44553</v>
      </c>
      <c r="E1803" s="46">
        <v>10</v>
      </c>
      <c r="F1803" s="45" t="s">
        <v>1240</v>
      </c>
      <c r="G1803" s="60">
        <v>44918</v>
      </c>
      <c r="H1803" s="45" t="s">
        <v>1241</v>
      </c>
      <c r="I1803" s="45" t="s">
        <v>2122</v>
      </c>
      <c r="J1803" s="47">
        <v>10</v>
      </c>
    </row>
    <row r="1804" spans="1:10" ht="91.8" x14ac:dyDescent="0.5">
      <c r="A1804" s="72"/>
      <c r="B1804" s="58">
        <v>31138001840967</v>
      </c>
      <c r="C1804" s="45" t="s">
        <v>2115</v>
      </c>
      <c r="D1804" s="59">
        <v>44496</v>
      </c>
      <c r="E1804" s="46">
        <v>16</v>
      </c>
      <c r="F1804" s="45" t="s">
        <v>1240</v>
      </c>
      <c r="G1804" s="60">
        <v>44862</v>
      </c>
      <c r="H1804" s="45" t="s">
        <v>1241</v>
      </c>
      <c r="I1804" s="45" t="s">
        <v>2116</v>
      </c>
      <c r="J1804" s="47">
        <v>16</v>
      </c>
    </row>
    <row r="1805" spans="1:10" ht="81.599999999999994" x14ac:dyDescent="0.5">
      <c r="A1805" s="72"/>
      <c r="B1805" s="58">
        <v>31137004160878</v>
      </c>
      <c r="C1805" s="45" t="s">
        <v>2113</v>
      </c>
      <c r="D1805" s="59">
        <v>44538</v>
      </c>
      <c r="E1805" s="46">
        <v>17.989999999999998</v>
      </c>
      <c r="F1805" s="45" t="s">
        <v>1240</v>
      </c>
      <c r="G1805" s="60">
        <v>44904</v>
      </c>
      <c r="H1805" s="45" t="s">
        <v>1241</v>
      </c>
      <c r="I1805" s="45" t="s">
        <v>2114</v>
      </c>
      <c r="J1805" s="47">
        <v>17.989999999999998</v>
      </c>
    </row>
    <row r="1806" spans="1:10" ht="81.599999999999994" x14ac:dyDescent="0.5">
      <c r="A1806" s="72"/>
      <c r="B1806" s="58">
        <v>31138001444687</v>
      </c>
      <c r="C1806" s="45" t="s">
        <v>2117</v>
      </c>
      <c r="D1806" s="59">
        <v>44488</v>
      </c>
      <c r="E1806" s="46">
        <v>24</v>
      </c>
      <c r="F1806" s="45" t="s">
        <v>1240</v>
      </c>
      <c r="G1806" s="60">
        <v>44855</v>
      </c>
      <c r="H1806" s="45" t="s">
        <v>1460</v>
      </c>
      <c r="I1806" s="45" t="s">
        <v>2118</v>
      </c>
      <c r="J1806" s="47">
        <v>24</v>
      </c>
    </row>
    <row r="1807" spans="1:10" ht="81.599999999999994" x14ac:dyDescent="0.5">
      <c r="A1807" s="72"/>
      <c r="B1807" s="58">
        <v>31138001403188</v>
      </c>
      <c r="C1807" s="45" t="s">
        <v>2119</v>
      </c>
      <c r="D1807" s="59">
        <v>44485</v>
      </c>
      <c r="E1807" s="46">
        <v>24</v>
      </c>
      <c r="F1807" s="45" t="s">
        <v>1240</v>
      </c>
      <c r="G1807" s="60">
        <v>44855</v>
      </c>
      <c r="H1807" s="45" t="s">
        <v>1241</v>
      </c>
      <c r="I1807" s="45" t="s">
        <v>2120</v>
      </c>
      <c r="J1807" s="47">
        <v>24</v>
      </c>
    </row>
    <row r="1808" spans="1:10" ht="81.599999999999994" x14ac:dyDescent="0.5">
      <c r="A1808" s="72" t="s">
        <v>842</v>
      </c>
      <c r="B1808" s="58">
        <v>31145010649743</v>
      </c>
      <c r="C1808" s="45" t="s">
        <v>2124</v>
      </c>
      <c r="D1808" s="59">
        <v>44551</v>
      </c>
      <c r="E1808" s="46">
        <v>13</v>
      </c>
      <c r="F1808" s="45" t="s">
        <v>1240</v>
      </c>
      <c r="G1808" s="60">
        <v>44918</v>
      </c>
      <c r="H1808" s="45" t="s">
        <v>1321</v>
      </c>
      <c r="I1808" s="45" t="s">
        <v>2125</v>
      </c>
      <c r="J1808" s="47">
        <v>13</v>
      </c>
    </row>
    <row r="1809" spans="1:10" ht="91.8" x14ac:dyDescent="0.5">
      <c r="A1809" s="72"/>
      <c r="B1809" s="58">
        <v>31138002516046</v>
      </c>
      <c r="C1809" s="45" t="s">
        <v>2128</v>
      </c>
      <c r="D1809" s="59">
        <v>44516</v>
      </c>
      <c r="E1809" s="46">
        <v>15</v>
      </c>
      <c r="F1809" s="45" t="s">
        <v>1240</v>
      </c>
      <c r="G1809" s="60">
        <v>44883</v>
      </c>
      <c r="H1809" s="45" t="s">
        <v>1241</v>
      </c>
      <c r="I1809" s="45" t="s">
        <v>2129</v>
      </c>
      <c r="J1809" s="47">
        <v>15</v>
      </c>
    </row>
    <row r="1810" spans="1:10" ht="112.2" x14ac:dyDescent="0.5">
      <c r="A1810" s="72"/>
      <c r="B1810" s="58">
        <v>36173004752245</v>
      </c>
      <c r="C1810" s="45" t="s">
        <v>2126</v>
      </c>
      <c r="D1810" s="59">
        <v>44497</v>
      </c>
      <c r="E1810" s="46">
        <v>7.34</v>
      </c>
      <c r="F1810" s="45" t="s">
        <v>1240</v>
      </c>
      <c r="G1810" s="60">
        <v>44862</v>
      </c>
      <c r="H1810" s="45" t="s">
        <v>1241</v>
      </c>
      <c r="I1810" s="45" t="s">
        <v>2127</v>
      </c>
      <c r="J1810" s="47">
        <v>7.34</v>
      </c>
    </row>
    <row r="1811" spans="1:10" ht="91.8" x14ac:dyDescent="0.5">
      <c r="A1811" s="72"/>
      <c r="B1811" s="58">
        <v>30053013408490</v>
      </c>
      <c r="C1811" s="45" t="s">
        <v>2130</v>
      </c>
      <c r="D1811" s="59">
        <v>44498</v>
      </c>
      <c r="E1811" s="46">
        <v>21.6</v>
      </c>
      <c r="F1811" s="45" t="s">
        <v>1240</v>
      </c>
      <c r="G1811" s="60">
        <v>44869</v>
      </c>
      <c r="H1811" s="45" t="s">
        <v>1321</v>
      </c>
      <c r="I1811" s="45" t="s">
        <v>2131</v>
      </c>
      <c r="J1811" s="47">
        <v>21.6</v>
      </c>
    </row>
    <row r="1812" spans="1:10" ht="102" x14ac:dyDescent="0.5">
      <c r="A1812" s="45" t="s">
        <v>2888</v>
      </c>
      <c r="B1812" s="58">
        <v>31350003566819</v>
      </c>
      <c r="C1812" s="45" t="s">
        <v>1611</v>
      </c>
      <c r="D1812" s="59">
        <v>44520</v>
      </c>
      <c r="E1812" s="46">
        <v>8</v>
      </c>
      <c r="F1812" s="45" t="s">
        <v>1240</v>
      </c>
      <c r="G1812" s="60">
        <v>44890</v>
      </c>
      <c r="H1812" s="45" t="s">
        <v>1419</v>
      </c>
      <c r="I1812" s="45" t="s">
        <v>2133</v>
      </c>
      <c r="J1812" s="47">
        <v>8</v>
      </c>
    </row>
    <row r="1813" spans="1:10" ht="102" x14ac:dyDescent="0.5">
      <c r="A1813" s="45" t="s">
        <v>1191</v>
      </c>
      <c r="B1813" s="58">
        <v>32026002896030</v>
      </c>
      <c r="C1813" s="45" t="s">
        <v>2135</v>
      </c>
      <c r="D1813" s="59">
        <v>44494</v>
      </c>
      <c r="E1813" s="46">
        <v>17</v>
      </c>
      <c r="F1813" s="45" t="s">
        <v>1240</v>
      </c>
      <c r="G1813" s="60">
        <v>44862</v>
      </c>
      <c r="H1813" s="45" t="s">
        <v>1241</v>
      </c>
      <c r="I1813" s="45" t="s">
        <v>2136</v>
      </c>
      <c r="J1813" s="47">
        <v>17</v>
      </c>
    </row>
    <row r="1814" spans="1:10" ht="102" x14ac:dyDescent="0.5">
      <c r="A1814" s="72" t="s">
        <v>252</v>
      </c>
      <c r="B1814" s="58">
        <v>31137003653147</v>
      </c>
      <c r="C1814" s="45" t="s">
        <v>2143</v>
      </c>
      <c r="D1814" s="59">
        <v>44530</v>
      </c>
      <c r="E1814" s="46">
        <v>23.95</v>
      </c>
      <c r="F1814" s="45" t="s">
        <v>1240</v>
      </c>
      <c r="G1814" s="60">
        <v>44897</v>
      </c>
      <c r="H1814" s="45" t="s">
        <v>1241</v>
      </c>
      <c r="I1814" s="45" t="s">
        <v>2144</v>
      </c>
      <c r="J1814" s="47">
        <v>23.95</v>
      </c>
    </row>
    <row r="1815" spans="1:10" ht="91.8" x14ac:dyDescent="0.5">
      <c r="A1815" s="72"/>
      <c r="B1815" s="58">
        <v>31311004733154</v>
      </c>
      <c r="C1815" s="45" t="s">
        <v>2141</v>
      </c>
      <c r="D1815" s="59">
        <v>44530</v>
      </c>
      <c r="E1815" s="46">
        <v>15</v>
      </c>
      <c r="F1815" s="45" t="s">
        <v>1240</v>
      </c>
      <c r="G1815" s="60">
        <v>44897</v>
      </c>
      <c r="H1815" s="45" t="s">
        <v>1241</v>
      </c>
      <c r="I1815" s="45" t="s">
        <v>2142</v>
      </c>
      <c r="J1815" s="47">
        <v>15</v>
      </c>
    </row>
    <row r="1816" spans="1:10" ht="91.8" x14ac:dyDescent="0.5">
      <c r="A1816" s="72"/>
      <c r="B1816" s="58">
        <v>31316004500263</v>
      </c>
      <c r="C1816" s="45" t="s">
        <v>2137</v>
      </c>
      <c r="D1816" s="59">
        <v>44474</v>
      </c>
      <c r="E1816" s="46">
        <v>20.97</v>
      </c>
      <c r="F1816" s="45" t="s">
        <v>1240</v>
      </c>
      <c r="G1816" s="60">
        <v>44841</v>
      </c>
      <c r="H1816" s="45" t="s">
        <v>1241</v>
      </c>
      <c r="I1816" s="45" t="s">
        <v>2138</v>
      </c>
      <c r="J1816" s="47">
        <v>20.97</v>
      </c>
    </row>
    <row r="1817" spans="1:10" ht="81.599999999999994" x14ac:dyDescent="0.5">
      <c r="A1817" s="72"/>
      <c r="B1817" s="58">
        <v>31186005527643</v>
      </c>
      <c r="C1817" s="45" t="s">
        <v>2145</v>
      </c>
      <c r="D1817" s="59">
        <v>44499</v>
      </c>
      <c r="E1817" s="46">
        <v>17</v>
      </c>
      <c r="F1817" s="45" t="s">
        <v>1240</v>
      </c>
      <c r="G1817" s="60">
        <v>44869</v>
      </c>
      <c r="H1817" s="45" t="s">
        <v>1241</v>
      </c>
      <c r="I1817" s="45" t="s">
        <v>2146</v>
      </c>
      <c r="J1817" s="47">
        <v>17</v>
      </c>
    </row>
    <row r="1818" spans="1:10" ht="102" x14ac:dyDescent="0.5">
      <c r="A1818" s="72"/>
      <c r="B1818" s="58">
        <v>31316004855048</v>
      </c>
      <c r="C1818" s="45" t="s">
        <v>2139</v>
      </c>
      <c r="D1818" s="59">
        <v>44481</v>
      </c>
      <c r="E1818" s="46">
        <v>23.74</v>
      </c>
      <c r="F1818" s="45" t="s">
        <v>1240</v>
      </c>
      <c r="G1818" s="60">
        <v>44848</v>
      </c>
      <c r="H1818" s="45" t="s">
        <v>1241</v>
      </c>
      <c r="I1818" s="45" t="s">
        <v>2140</v>
      </c>
      <c r="J1818" s="47">
        <v>23.74</v>
      </c>
    </row>
    <row r="1819" spans="1:10" ht="81.599999999999994" x14ac:dyDescent="0.5">
      <c r="A1819" s="72"/>
      <c r="B1819" s="58">
        <v>31687003915078</v>
      </c>
      <c r="C1819" s="45" t="s">
        <v>2147</v>
      </c>
      <c r="D1819" s="59">
        <v>44508</v>
      </c>
      <c r="E1819" s="46">
        <v>28.99</v>
      </c>
      <c r="F1819" s="45" t="s">
        <v>1240</v>
      </c>
      <c r="G1819" s="60">
        <v>44876</v>
      </c>
      <c r="H1819" s="45" t="s">
        <v>2148</v>
      </c>
      <c r="I1819" s="45" t="s">
        <v>2149</v>
      </c>
      <c r="J1819" s="47">
        <v>28.99</v>
      </c>
    </row>
    <row r="1820" spans="1:10" ht="132.6" x14ac:dyDescent="0.5">
      <c r="A1820" s="72" t="s">
        <v>268</v>
      </c>
      <c r="B1820" s="58">
        <v>31134004991097</v>
      </c>
      <c r="C1820" s="45" t="s">
        <v>2155</v>
      </c>
      <c r="D1820" s="59">
        <v>44501</v>
      </c>
      <c r="E1820" s="46">
        <v>35</v>
      </c>
      <c r="F1820" s="45" t="s">
        <v>1240</v>
      </c>
      <c r="G1820" s="60">
        <v>44869</v>
      </c>
      <c r="H1820" s="45" t="s">
        <v>1419</v>
      </c>
      <c r="I1820" s="45" t="s">
        <v>2156</v>
      </c>
      <c r="J1820" s="47">
        <v>35</v>
      </c>
    </row>
    <row r="1821" spans="1:10" ht="112.2" x14ac:dyDescent="0.5">
      <c r="A1821" s="72"/>
      <c r="B1821" s="58">
        <v>31132014183887</v>
      </c>
      <c r="C1821" s="45" t="s">
        <v>2157</v>
      </c>
      <c r="D1821" s="59">
        <v>44488</v>
      </c>
      <c r="E1821" s="46">
        <v>24.99</v>
      </c>
      <c r="F1821" s="45" t="s">
        <v>1240</v>
      </c>
      <c r="G1821" s="60">
        <v>44855</v>
      </c>
      <c r="H1821" s="45" t="s">
        <v>1241</v>
      </c>
      <c r="I1821" s="45" t="s">
        <v>2158</v>
      </c>
      <c r="J1821" s="47">
        <v>24.99</v>
      </c>
    </row>
    <row r="1822" spans="1:10" ht="91.8" x14ac:dyDescent="0.5">
      <c r="A1822" s="72"/>
      <c r="B1822" s="58">
        <v>31132014961464</v>
      </c>
      <c r="C1822" s="45" t="s">
        <v>2159</v>
      </c>
      <c r="D1822" s="59">
        <v>44488</v>
      </c>
      <c r="E1822" s="46">
        <v>11.99</v>
      </c>
      <c r="F1822" s="45" t="s">
        <v>1240</v>
      </c>
      <c r="G1822" s="60">
        <v>44855</v>
      </c>
      <c r="H1822" s="45" t="s">
        <v>1241</v>
      </c>
      <c r="I1822" s="45" t="s">
        <v>2160</v>
      </c>
      <c r="J1822" s="47">
        <v>11.99</v>
      </c>
    </row>
    <row r="1823" spans="1:10" ht="102" x14ac:dyDescent="0.5">
      <c r="A1823" s="72"/>
      <c r="B1823" s="58">
        <v>31132015078029</v>
      </c>
      <c r="C1823" s="45" t="s">
        <v>2161</v>
      </c>
      <c r="D1823" s="59">
        <v>44488</v>
      </c>
      <c r="E1823" s="46">
        <v>25.99</v>
      </c>
      <c r="F1823" s="45" t="s">
        <v>1240</v>
      </c>
      <c r="G1823" s="60">
        <v>44855</v>
      </c>
      <c r="H1823" s="45" t="s">
        <v>1241</v>
      </c>
      <c r="I1823" s="45" t="s">
        <v>2162</v>
      </c>
      <c r="J1823" s="47">
        <v>25.99</v>
      </c>
    </row>
    <row r="1824" spans="1:10" ht="112.2" x14ac:dyDescent="0.5">
      <c r="A1824" s="72"/>
      <c r="B1824" s="58">
        <v>31191012550620</v>
      </c>
      <c r="C1824" s="45" t="s">
        <v>2151</v>
      </c>
      <c r="D1824" s="59">
        <v>44477</v>
      </c>
      <c r="E1824" s="46">
        <v>8</v>
      </c>
      <c r="F1824" s="45" t="s">
        <v>1240</v>
      </c>
      <c r="G1824" s="60">
        <v>44848</v>
      </c>
      <c r="H1824" s="45" t="s">
        <v>2148</v>
      </c>
      <c r="I1824" s="45" t="s">
        <v>2152</v>
      </c>
      <c r="J1824" s="47">
        <v>8</v>
      </c>
    </row>
    <row r="1825" spans="1:10" ht="112.2" x14ac:dyDescent="0.5">
      <c r="A1825" s="72"/>
      <c r="B1825" s="58">
        <v>31191012550646</v>
      </c>
      <c r="C1825" s="45" t="s">
        <v>2153</v>
      </c>
      <c r="D1825" s="59">
        <v>44477</v>
      </c>
      <c r="E1825" s="46">
        <v>8</v>
      </c>
      <c r="F1825" s="45" t="s">
        <v>1240</v>
      </c>
      <c r="G1825" s="60">
        <v>44848</v>
      </c>
      <c r="H1825" s="45" t="s">
        <v>2148</v>
      </c>
      <c r="I1825" s="45" t="s">
        <v>2154</v>
      </c>
      <c r="J1825" s="47">
        <v>8</v>
      </c>
    </row>
    <row r="1826" spans="1:10" ht="112.2" x14ac:dyDescent="0.5">
      <c r="A1826" s="72" t="s">
        <v>239</v>
      </c>
      <c r="B1826" s="58">
        <v>31322007493704</v>
      </c>
      <c r="C1826" s="45" t="s">
        <v>2180</v>
      </c>
      <c r="D1826" s="59">
        <v>44506</v>
      </c>
      <c r="E1826" s="46">
        <v>54.95</v>
      </c>
      <c r="F1826" s="45" t="s">
        <v>1240</v>
      </c>
      <c r="G1826" s="60">
        <v>44876</v>
      </c>
      <c r="H1826" s="45" t="s">
        <v>2181</v>
      </c>
      <c r="I1826" s="45" t="s">
        <v>2182</v>
      </c>
      <c r="J1826" s="47">
        <v>54.95</v>
      </c>
    </row>
    <row r="1827" spans="1:10" ht="122.4" x14ac:dyDescent="0.5">
      <c r="A1827" s="72"/>
      <c r="B1827" s="58">
        <v>31350001398462</v>
      </c>
      <c r="C1827" s="45" t="s">
        <v>2189</v>
      </c>
      <c r="D1827" s="59">
        <v>44506</v>
      </c>
      <c r="E1827" s="46">
        <v>13</v>
      </c>
      <c r="F1827" s="45" t="s">
        <v>1240</v>
      </c>
      <c r="G1827" s="60">
        <v>44876</v>
      </c>
      <c r="H1827" s="45" t="s">
        <v>1241</v>
      </c>
      <c r="I1827" s="45" t="s">
        <v>2190</v>
      </c>
      <c r="J1827" s="47">
        <v>13</v>
      </c>
    </row>
    <row r="1828" spans="1:10" ht="122.4" x14ac:dyDescent="0.5">
      <c r="A1828" s="72"/>
      <c r="B1828" s="58">
        <v>31804002743688</v>
      </c>
      <c r="C1828" s="45" t="s">
        <v>2163</v>
      </c>
      <c r="D1828" s="59">
        <v>44485</v>
      </c>
      <c r="E1828" s="46">
        <v>10</v>
      </c>
      <c r="F1828" s="45" t="s">
        <v>1240</v>
      </c>
      <c r="G1828" s="60">
        <v>44855</v>
      </c>
      <c r="H1828" s="45" t="s">
        <v>1241</v>
      </c>
      <c r="I1828" s="45" t="s">
        <v>2164</v>
      </c>
      <c r="J1828" s="47">
        <v>10</v>
      </c>
    </row>
    <row r="1829" spans="1:10" ht="81.599999999999994" x14ac:dyDescent="0.5">
      <c r="A1829" s="72"/>
      <c r="B1829" s="58">
        <v>31886001278253</v>
      </c>
      <c r="C1829" s="45" t="s">
        <v>2178</v>
      </c>
      <c r="D1829" s="59">
        <v>44506</v>
      </c>
      <c r="E1829" s="46">
        <v>19</v>
      </c>
      <c r="F1829" s="45" t="s">
        <v>1240</v>
      </c>
      <c r="G1829" s="60">
        <v>44876</v>
      </c>
      <c r="H1829" s="45" t="s">
        <v>1241</v>
      </c>
      <c r="I1829" s="45" t="s">
        <v>2179</v>
      </c>
      <c r="J1829" s="47">
        <v>19</v>
      </c>
    </row>
    <row r="1830" spans="1:10" ht="102" x14ac:dyDescent="0.5">
      <c r="A1830" s="72"/>
      <c r="B1830" s="58">
        <v>36086000618634</v>
      </c>
      <c r="C1830" s="45" t="s">
        <v>2187</v>
      </c>
      <c r="D1830" s="59">
        <v>44504</v>
      </c>
      <c r="E1830" s="46">
        <v>14</v>
      </c>
      <c r="F1830" s="45" t="s">
        <v>1240</v>
      </c>
      <c r="G1830" s="60">
        <v>44869</v>
      </c>
      <c r="H1830" s="45" t="s">
        <v>1241</v>
      </c>
      <c r="I1830" s="45" t="s">
        <v>2188</v>
      </c>
      <c r="J1830" s="47">
        <v>14</v>
      </c>
    </row>
    <row r="1831" spans="1:10" ht="102" x14ac:dyDescent="0.5">
      <c r="A1831" s="72"/>
      <c r="B1831" s="58">
        <v>36088001373953</v>
      </c>
      <c r="C1831" s="45" t="s">
        <v>2183</v>
      </c>
      <c r="D1831" s="59">
        <v>44482</v>
      </c>
      <c r="E1831" s="46">
        <v>29</v>
      </c>
      <c r="F1831" s="45" t="s">
        <v>1240</v>
      </c>
      <c r="G1831" s="60">
        <v>44848</v>
      </c>
      <c r="H1831" s="45" t="s">
        <v>1241</v>
      </c>
      <c r="I1831" s="45" t="s">
        <v>2184</v>
      </c>
      <c r="J1831" s="47">
        <v>29</v>
      </c>
    </row>
    <row r="1832" spans="1:10" ht="81.599999999999994" x14ac:dyDescent="0.5">
      <c r="A1832" s="72"/>
      <c r="B1832" s="58">
        <v>31011002000842</v>
      </c>
      <c r="C1832" s="45" t="s">
        <v>2167</v>
      </c>
      <c r="D1832" s="59">
        <v>44496</v>
      </c>
      <c r="E1832" s="46">
        <v>28</v>
      </c>
      <c r="F1832" s="45" t="s">
        <v>1240</v>
      </c>
      <c r="G1832" s="60">
        <v>44862</v>
      </c>
      <c r="H1832" s="45" t="s">
        <v>1241</v>
      </c>
      <c r="I1832" s="45" t="s">
        <v>2168</v>
      </c>
      <c r="J1832" s="47">
        <v>28</v>
      </c>
    </row>
    <row r="1833" spans="1:10" ht="112.2" x14ac:dyDescent="0.5">
      <c r="A1833" s="72"/>
      <c r="B1833" s="58">
        <v>31011002258671</v>
      </c>
      <c r="C1833" s="45" t="s">
        <v>2169</v>
      </c>
      <c r="D1833" s="59">
        <v>44560</v>
      </c>
      <c r="E1833" s="46">
        <v>6</v>
      </c>
      <c r="F1833" s="45" t="s">
        <v>1240</v>
      </c>
      <c r="G1833" s="60">
        <v>44925</v>
      </c>
      <c r="H1833" s="45" t="s">
        <v>1241</v>
      </c>
      <c r="I1833" s="45" t="s">
        <v>2170</v>
      </c>
      <c r="J1833" s="47">
        <v>6</v>
      </c>
    </row>
    <row r="1834" spans="1:10" ht="91.8" x14ac:dyDescent="0.5">
      <c r="A1834" s="72"/>
      <c r="B1834" s="58">
        <v>31011001710128</v>
      </c>
      <c r="C1834" s="45" t="s">
        <v>2171</v>
      </c>
      <c r="D1834" s="59">
        <v>44549</v>
      </c>
      <c r="E1834" s="46">
        <v>16</v>
      </c>
      <c r="F1834" s="45" t="s">
        <v>1240</v>
      </c>
      <c r="G1834" s="60">
        <v>44918</v>
      </c>
      <c r="H1834" s="45" t="s">
        <v>1241</v>
      </c>
      <c r="I1834" s="45" t="s">
        <v>2172</v>
      </c>
      <c r="J1834" s="47">
        <v>16</v>
      </c>
    </row>
    <row r="1835" spans="1:10" ht="81.599999999999994" x14ac:dyDescent="0.5">
      <c r="A1835" s="72"/>
      <c r="B1835" s="58">
        <v>31011002494284</v>
      </c>
      <c r="C1835" s="45" t="s">
        <v>2173</v>
      </c>
      <c r="D1835" s="59">
        <v>44549</v>
      </c>
      <c r="E1835" s="46">
        <v>2</v>
      </c>
      <c r="F1835" s="45" t="s">
        <v>1240</v>
      </c>
      <c r="G1835" s="60">
        <v>44918</v>
      </c>
      <c r="H1835" s="45" t="s">
        <v>1241</v>
      </c>
      <c r="I1835" s="45" t="s">
        <v>2174</v>
      </c>
      <c r="J1835" s="47">
        <v>2</v>
      </c>
    </row>
    <row r="1836" spans="1:10" ht="81.599999999999994" x14ac:dyDescent="0.5">
      <c r="A1836" s="72"/>
      <c r="B1836" s="58">
        <v>31011002498046</v>
      </c>
      <c r="C1836" s="45" t="s">
        <v>2175</v>
      </c>
      <c r="D1836" s="59">
        <v>44549</v>
      </c>
      <c r="E1836" s="46">
        <v>2</v>
      </c>
      <c r="F1836" s="45" t="s">
        <v>1240</v>
      </c>
      <c r="G1836" s="60">
        <v>44918</v>
      </c>
      <c r="H1836" s="45" t="s">
        <v>1241</v>
      </c>
      <c r="I1836" s="45" t="s">
        <v>2176</v>
      </c>
      <c r="J1836" s="47">
        <v>2</v>
      </c>
    </row>
    <row r="1837" spans="1:10" ht="112.2" x14ac:dyDescent="0.5">
      <c r="A1837" s="72"/>
      <c r="B1837" s="58">
        <v>31311004407007</v>
      </c>
      <c r="C1837" s="45" t="s">
        <v>2185</v>
      </c>
      <c r="D1837" s="59">
        <v>44473</v>
      </c>
      <c r="E1837" s="46">
        <v>18</v>
      </c>
      <c r="F1837" s="45" t="s">
        <v>1240</v>
      </c>
      <c r="G1837" s="60">
        <v>44841</v>
      </c>
      <c r="H1837" s="45" t="s">
        <v>1241</v>
      </c>
      <c r="I1837" s="45" t="s">
        <v>2186</v>
      </c>
      <c r="J1837" s="47">
        <v>18</v>
      </c>
    </row>
    <row r="1838" spans="1:10" ht="91.8" x14ac:dyDescent="0.5">
      <c r="A1838" s="72"/>
      <c r="B1838" s="58">
        <v>31942003272735</v>
      </c>
      <c r="C1838" s="45" t="s">
        <v>2165</v>
      </c>
      <c r="D1838" s="59">
        <v>44559</v>
      </c>
      <c r="E1838" s="46">
        <v>16</v>
      </c>
      <c r="F1838" s="45" t="s">
        <v>1240</v>
      </c>
      <c r="G1838" s="60">
        <v>44925</v>
      </c>
      <c r="H1838" s="45" t="s">
        <v>1241</v>
      </c>
      <c r="I1838" s="45" t="s">
        <v>2166</v>
      </c>
      <c r="J1838" s="47">
        <v>16</v>
      </c>
    </row>
    <row r="1839" spans="1:10" ht="81.599999999999994" x14ac:dyDescent="0.5">
      <c r="A1839" s="72" t="s">
        <v>444</v>
      </c>
      <c r="B1839" s="58">
        <v>31531004875347</v>
      </c>
      <c r="C1839" s="45" t="s">
        <v>2192</v>
      </c>
      <c r="D1839" s="59">
        <v>44497</v>
      </c>
      <c r="E1839" s="46">
        <v>5.39</v>
      </c>
      <c r="F1839" s="45" t="s">
        <v>1240</v>
      </c>
      <c r="G1839" s="60">
        <v>44862</v>
      </c>
      <c r="H1839" s="45" t="s">
        <v>1241</v>
      </c>
      <c r="I1839" s="45" t="s">
        <v>2193</v>
      </c>
      <c r="J1839" s="47">
        <v>5.39</v>
      </c>
    </row>
    <row r="1840" spans="1:10" ht="122.4" x14ac:dyDescent="0.5">
      <c r="A1840" s="72"/>
      <c r="B1840" s="58">
        <v>31132015914181</v>
      </c>
      <c r="C1840" s="45" t="s">
        <v>2201</v>
      </c>
      <c r="D1840" s="59">
        <v>44480</v>
      </c>
      <c r="E1840" s="46">
        <v>24.99</v>
      </c>
      <c r="F1840" s="45" t="s">
        <v>1240</v>
      </c>
      <c r="G1840" s="60">
        <v>44848</v>
      </c>
      <c r="H1840" s="45" t="s">
        <v>1241</v>
      </c>
      <c r="I1840" s="45" t="s">
        <v>2202</v>
      </c>
      <c r="J1840" s="47">
        <v>24.99</v>
      </c>
    </row>
    <row r="1841" spans="1:10" ht="102" x14ac:dyDescent="0.5">
      <c r="A1841" s="72"/>
      <c r="B1841" s="58">
        <v>31132015486073</v>
      </c>
      <c r="C1841" s="45" t="s">
        <v>2203</v>
      </c>
      <c r="D1841" s="59">
        <v>44504</v>
      </c>
      <c r="E1841" s="46">
        <v>17.989999999999998</v>
      </c>
      <c r="F1841" s="45" t="s">
        <v>1240</v>
      </c>
      <c r="G1841" s="60">
        <v>44869</v>
      </c>
      <c r="H1841" s="45" t="s">
        <v>1241</v>
      </c>
      <c r="I1841" s="45" t="s">
        <v>2204</v>
      </c>
      <c r="J1841" s="47">
        <v>17.989999999999998</v>
      </c>
    </row>
    <row r="1842" spans="1:10" ht="102" x14ac:dyDescent="0.5">
      <c r="A1842" s="72"/>
      <c r="B1842" s="58">
        <v>31132015109568</v>
      </c>
      <c r="C1842" s="45" t="s">
        <v>2205</v>
      </c>
      <c r="D1842" s="59">
        <v>44513</v>
      </c>
      <c r="E1842" s="46">
        <v>13.95</v>
      </c>
      <c r="F1842" s="45" t="s">
        <v>1240</v>
      </c>
      <c r="G1842" s="60">
        <v>44883</v>
      </c>
      <c r="H1842" s="45" t="s">
        <v>1241</v>
      </c>
      <c r="I1842" s="45" t="s">
        <v>2206</v>
      </c>
      <c r="J1842" s="47">
        <v>13.95</v>
      </c>
    </row>
    <row r="1843" spans="1:10" ht="112.2" x14ac:dyDescent="0.5">
      <c r="A1843" s="72"/>
      <c r="B1843" s="58">
        <v>31132015855137</v>
      </c>
      <c r="C1843" s="45" t="s">
        <v>2207</v>
      </c>
      <c r="D1843" s="59">
        <v>44526</v>
      </c>
      <c r="E1843" s="46">
        <v>14.99</v>
      </c>
      <c r="F1843" s="45" t="s">
        <v>1240</v>
      </c>
      <c r="G1843" s="60">
        <v>44897</v>
      </c>
      <c r="H1843" s="45" t="s">
        <v>1241</v>
      </c>
      <c r="I1843" s="45" t="s">
        <v>2208</v>
      </c>
      <c r="J1843" s="47">
        <v>14.99</v>
      </c>
    </row>
    <row r="1844" spans="1:10" ht="112.2" x14ac:dyDescent="0.5">
      <c r="A1844" s="72"/>
      <c r="B1844" s="58">
        <v>31132015106390</v>
      </c>
      <c r="C1844" s="45" t="s">
        <v>2209</v>
      </c>
      <c r="D1844" s="59">
        <v>44496</v>
      </c>
      <c r="E1844" s="46">
        <v>13.99</v>
      </c>
      <c r="F1844" s="45" t="s">
        <v>1240</v>
      </c>
      <c r="G1844" s="60">
        <v>44862</v>
      </c>
      <c r="H1844" s="45" t="s">
        <v>1241</v>
      </c>
      <c r="I1844" s="45" t="s">
        <v>2210</v>
      </c>
      <c r="J1844" s="47">
        <v>13.99</v>
      </c>
    </row>
    <row r="1845" spans="1:10" ht="91.8" x14ac:dyDescent="0.5">
      <c r="A1845" s="72"/>
      <c r="B1845" s="58">
        <v>31132014435717</v>
      </c>
      <c r="C1845" s="45" t="s">
        <v>2211</v>
      </c>
      <c r="D1845" s="59">
        <v>44492</v>
      </c>
      <c r="E1845" s="46">
        <v>13.99</v>
      </c>
      <c r="F1845" s="45" t="s">
        <v>1240</v>
      </c>
      <c r="G1845" s="60">
        <v>44862</v>
      </c>
      <c r="H1845" s="45" t="s">
        <v>1241</v>
      </c>
      <c r="I1845" s="45" t="s">
        <v>2212</v>
      </c>
      <c r="J1845" s="47">
        <v>13.99</v>
      </c>
    </row>
    <row r="1846" spans="1:10" ht="102" x14ac:dyDescent="0.5">
      <c r="A1846" s="72"/>
      <c r="B1846" s="58">
        <v>31132011736851</v>
      </c>
      <c r="C1846" s="45" t="s">
        <v>2213</v>
      </c>
      <c r="D1846" s="59">
        <v>44526</v>
      </c>
      <c r="E1846" s="46">
        <v>14</v>
      </c>
      <c r="F1846" s="45" t="s">
        <v>1240</v>
      </c>
      <c r="G1846" s="60">
        <v>44897</v>
      </c>
      <c r="H1846" s="45" t="s">
        <v>1241</v>
      </c>
      <c r="I1846" s="45" t="s">
        <v>2214</v>
      </c>
      <c r="J1846" s="47">
        <v>14</v>
      </c>
    </row>
    <row r="1847" spans="1:10" ht="91.8" x14ac:dyDescent="0.5">
      <c r="A1847" s="72"/>
      <c r="B1847" s="58">
        <v>31132012992727</v>
      </c>
      <c r="C1847" s="45" t="s">
        <v>2215</v>
      </c>
      <c r="D1847" s="59">
        <v>44526</v>
      </c>
      <c r="E1847" s="46">
        <v>13.95</v>
      </c>
      <c r="F1847" s="45" t="s">
        <v>1240</v>
      </c>
      <c r="G1847" s="60">
        <v>44897</v>
      </c>
      <c r="H1847" s="45" t="s">
        <v>1241</v>
      </c>
      <c r="I1847" s="45" t="s">
        <v>2216</v>
      </c>
      <c r="J1847" s="47">
        <v>13.95</v>
      </c>
    </row>
    <row r="1848" spans="1:10" ht="132.6" x14ac:dyDescent="0.5">
      <c r="A1848" s="72"/>
      <c r="B1848" s="58">
        <v>31132015884319</v>
      </c>
      <c r="C1848" s="45" t="s">
        <v>2217</v>
      </c>
      <c r="D1848" s="59">
        <v>44497</v>
      </c>
      <c r="E1848" s="46">
        <v>12.95</v>
      </c>
      <c r="F1848" s="45" t="s">
        <v>1240</v>
      </c>
      <c r="G1848" s="60">
        <v>44862</v>
      </c>
      <c r="H1848" s="45" t="s">
        <v>1241</v>
      </c>
      <c r="I1848" s="45" t="s">
        <v>2218</v>
      </c>
      <c r="J1848" s="47">
        <v>12.95</v>
      </c>
    </row>
    <row r="1849" spans="1:10" ht="91.8" x14ac:dyDescent="0.5">
      <c r="A1849" s="72"/>
      <c r="B1849" s="58">
        <v>31311004948000</v>
      </c>
      <c r="C1849" s="45" t="s">
        <v>2194</v>
      </c>
      <c r="D1849" s="59">
        <v>44527</v>
      </c>
      <c r="E1849" s="46">
        <v>30</v>
      </c>
      <c r="F1849" s="45" t="s">
        <v>1240</v>
      </c>
      <c r="G1849" s="60">
        <v>44897</v>
      </c>
      <c r="H1849" s="45" t="s">
        <v>1555</v>
      </c>
      <c r="I1849" s="45" t="s">
        <v>2195</v>
      </c>
      <c r="J1849" s="47">
        <v>30</v>
      </c>
    </row>
    <row r="1850" spans="1:10" ht="91.8" x14ac:dyDescent="0.5">
      <c r="A1850" s="72"/>
      <c r="B1850" s="58">
        <v>31320004303397</v>
      </c>
      <c r="C1850" s="45" t="s">
        <v>2196</v>
      </c>
      <c r="D1850" s="59">
        <v>44508</v>
      </c>
      <c r="E1850" s="46">
        <v>20</v>
      </c>
      <c r="F1850" s="45" t="s">
        <v>1240</v>
      </c>
      <c r="G1850" s="60">
        <v>44876</v>
      </c>
      <c r="H1850" s="45" t="s">
        <v>1419</v>
      </c>
      <c r="I1850" s="45" t="s">
        <v>2197</v>
      </c>
      <c r="J1850" s="47">
        <v>20</v>
      </c>
    </row>
    <row r="1851" spans="1:10" ht="112.2" x14ac:dyDescent="0.5">
      <c r="A1851" s="72"/>
      <c r="B1851" s="58">
        <v>36086002606686</v>
      </c>
      <c r="C1851" s="45" t="s">
        <v>2198</v>
      </c>
      <c r="D1851" s="59">
        <v>44500</v>
      </c>
      <c r="E1851" s="46">
        <v>50</v>
      </c>
      <c r="F1851" s="45" t="s">
        <v>1240</v>
      </c>
      <c r="G1851" s="60">
        <v>44869</v>
      </c>
      <c r="H1851" s="45" t="s">
        <v>2199</v>
      </c>
      <c r="I1851" s="45" t="s">
        <v>2200</v>
      </c>
      <c r="J1851" s="47">
        <v>50</v>
      </c>
    </row>
    <row r="1852" spans="1:10" ht="91.8" x14ac:dyDescent="0.5">
      <c r="A1852" s="72"/>
      <c r="B1852" s="58">
        <v>31132013585116</v>
      </c>
      <c r="C1852" s="45" t="s">
        <v>2219</v>
      </c>
      <c r="D1852" s="59">
        <v>44548</v>
      </c>
      <c r="E1852" s="46">
        <v>25.95</v>
      </c>
      <c r="F1852" s="45" t="s">
        <v>1240</v>
      </c>
      <c r="G1852" s="60">
        <v>44918</v>
      </c>
      <c r="H1852" s="45" t="s">
        <v>1241</v>
      </c>
      <c r="I1852" s="45" t="s">
        <v>2220</v>
      </c>
      <c r="J1852" s="47">
        <v>25.95</v>
      </c>
    </row>
    <row r="1853" spans="1:10" ht="102" x14ac:dyDescent="0.5">
      <c r="A1853" s="72"/>
      <c r="B1853" s="58">
        <v>31308003585544</v>
      </c>
      <c r="C1853" s="45" t="s">
        <v>2239</v>
      </c>
      <c r="D1853" s="59">
        <v>44516</v>
      </c>
      <c r="E1853" s="46">
        <v>14</v>
      </c>
      <c r="F1853" s="45" t="s">
        <v>1240</v>
      </c>
      <c r="G1853" s="60">
        <v>44883</v>
      </c>
      <c r="H1853" s="45" t="s">
        <v>1460</v>
      </c>
      <c r="I1853" s="45" t="s">
        <v>2240</v>
      </c>
      <c r="J1853" s="47">
        <v>14</v>
      </c>
    </row>
    <row r="1854" spans="1:10" ht="91.8" x14ac:dyDescent="0.5">
      <c r="A1854" s="72"/>
      <c r="B1854" s="58">
        <v>31132008602181</v>
      </c>
      <c r="C1854" s="45" t="s">
        <v>2221</v>
      </c>
      <c r="D1854" s="59">
        <v>44557</v>
      </c>
      <c r="E1854" s="46">
        <v>27.95</v>
      </c>
      <c r="F1854" s="45" t="s">
        <v>1240</v>
      </c>
      <c r="G1854" s="60">
        <v>44925</v>
      </c>
      <c r="H1854" s="45" t="s">
        <v>1241</v>
      </c>
      <c r="I1854" s="45" t="s">
        <v>2222</v>
      </c>
      <c r="J1854" s="47">
        <v>27.95</v>
      </c>
    </row>
    <row r="1855" spans="1:10" ht="112.2" x14ac:dyDescent="0.5">
      <c r="A1855" s="72"/>
      <c r="B1855" s="58">
        <v>31132015322955</v>
      </c>
      <c r="C1855" s="45" t="s">
        <v>2223</v>
      </c>
      <c r="D1855" s="59">
        <v>44494</v>
      </c>
      <c r="E1855" s="46">
        <v>9.99</v>
      </c>
      <c r="F1855" s="45" t="s">
        <v>1240</v>
      </c>
      <c r="G1855" s="60">
        <v>44862</v>
      </c>
      <c r="H1855" s="45" t="s">
        <v>1241</v>
      </c>
      <c r="I1855" s="45" t="s">
        <v>2224</v>
      </c>
      <c r="J1855" s="47">
        <v>9.99</v>
      </c>
    </row>
    <row r="1856" spans="1:10" ht="102" x14ac:dyDescent="0.5">
      <c r="A1856" s="72"/>
      <c r="B1856" s="58">
        <v>31132015932100</v>
      </c>
      <c r="C1856" s="45" t="s">
        <v>2225</v>
      </c>
      <c r="D1856" s="59">
        <v>44494</v>
      </c>
      <c r="E1856" s="46">
        <v>9.99</v>
      </c>
      <c r="F1856" s="45" t="s">
        <v>1240</v>
      </c>
      <c r="G1856" s="60">
        <v>44862</v>
      </c>
      <c r="H1856" s="45" t="s">
        <v>1241</v>
      </c>
      <c r="I1856" s="45" t="s">
        <v>2226</v>
      </c>
      <c r="J1856" s="47">
        <v>9.99</v>
      </c>
    </row>
    <row r="1857" spans="1:10" ht="91.8" x14ac:dyDescent="0.5">
      <c r="A1857" s="72"/>
      <c r="B1857" s="58">
        <v>31132015932407</v>
      </c>
      <c r="C1857" s="45" t="s">
        <v>2227</v>
      </c>
      <c r="D1857" s="59">
        <v>44510</v>
      </c>
      <c r="E1857" s="46">
        <v>27.99</v>
      </c>
      <c r="F1857" s="45" t="s">
        <v>1240</v>
      </c>
      <c r="G1857" s="60">
        <v>44876</v>
      </c>
      <c r="H1857" s="45" t="s">
        <v>1241</v>
      </c>
      <c r="I1857" s="45" t="s">
        <v>2228</v>
      </c>
      <c r="J1857" s="47">
        <v>27.99</v>
      </c>
    </row>
    <row r="1858" spans="1:10" ht="102" x14ac:dyDescent="0.5">
      <c r="A1858" s="72"/>
      <c r="B1858" s="58">
        <v>31132011828732</v>
      </c>
      <c r="C1858" s="45" t="s">
        <v>2229</v>
      </c>
      <c r="D1858" s="59">
        <v>44520</v>
      </c>
      <c r="E1858" s="46">
        <v>25.75</v>
      </c>
      <c r="F1858" s="45" t="s">
        <v>1240</v>
      </c>
      <c r="G1858" s="60">
        <v>44890</v>
      </c>
      <c r="H1858" s="45" t="s">
        <v>2181</v>
      </c>
      <c r="I1858" s="45" t="s">
        <v>2230</v>
      </c>
      <c r="J1858" s="47">
        <v>25.75</v>
      </c>
    </row>
    <row r="1859" spans="1:10" ht="102" x14ac:dyDescent="0.5">
      <c r="A1859" s="72"/>
      <c r="B1859" s="58">
        <v>31132002357105</v>
      </c>
      <c r="C1859" s="45" t="s">
        <v>2231</v>
      </c>
      <c r="D1859" s="59">
        <v>44509</v>
      </c>
      <c r="E1859" s="46">
        <v>11</v>
      </c>
      <c r="F1859" s="45" t="s">
        <v>1240</v>
      </c>
      <c r="G1859" s="60">
        <v>44876</v>
      </c>
      <c r="H1859" s="45" t="s">
        <v>1241</v>
      </c>
      <c r="I1859" s="45" t="s">
        <v>2232</v>
      </c>
      <c r="J1859" s="47">
        <v>11</v>
      </c>
    </row>
    <row r="1860" spans="1:10" ht="91.8" x14ac:dyDescent="0.5">
      <c r="A1860" s="72"/>
      <c r="B1860" s="58">
        <v>31132014658193</v>
      </c>
      <c r="C1860" s="45" t="s">
        <v>2233</v>
      </c>
      <c r="D1860" s="59">
        <v>44509</v>
      </c>
      <c r="E1860" s="46">
        <v>19.95</v>
      </c>
      <c r="F1860" s="45" t="s">
        <v>1240</v>
      </c>
      <c r="G1860" s="60">
        <v>44876</v>
      </c>
      <c r="H1860" s="45" t="s">
        <v>1241</v>
      </c>
      <c r="I1860" s="45" t="s">
        <v>2234</v>
      </c>
      <c r="J1860" s="47">
        <v>19.95</v>
      </c>
    </row>
    <row r="1861" spans="1:10" ht="112.2" x14ac:dyDescent="0.5">
      <c r="A1861" s="72"/>
      <c r="B1861" s="58">
        <v>31132015583838</v>
      </c>
      <c r="C1861" s="45" t="s">
        <v>2235</v>
      </c>
      <c r="D1861" s="59">
        <v>44481</v>
      </c>
      <c r="E1861" s="46">
        <v>16.95</v>
      </c>
      <c r="F1861" s="45" t="s">
        <v>1240</v>
      </c>
      <c r="G1861" s="60">
        <v>44848</v>
      </c>
      <c r="H1861" s="45" t="s">
        <v>1241</v>
      </c>
      <c r="I1861" s="45" t="s">
        <v>2236</v>
      </c>
      <c r="J1861" s="47">
        <v>16.95</v>
      </c>
    </row>
    <row r="1862" spans="1:10" ht="91.8" x14ac:dyDescent="0.5">
      <c r="A1862" s="72"/>
      <c r="B1862" s="58">
        <v>31132013371152</v>
      </c>
      <c r="C1862" s="45" t="s">
        <v>2237</v>
      </c>
      <c r="D1862" s="59">
        <v>44503</v>
      </c>
      <c r="E1862" s="46">
        <v>16.989999999999998</v>
      </c>
      <c r="F1862" s="45" t="s">
        <v>1240</v>
      </c>
      <c r="G1862" s="60">
        <v>44869</v>
      </c>
      <c r="H1862" s="45" t="s">
        <v>1241</v>
      </c>
      <c r="I1862" s="45" t="s">
        <v>2238</v>
      </c>
      <c r="J1862" s="47">
        <v>16.989999999999998</v>
      </c>
    </row>
    <row r="1863" spans="1:10" ht="91.8" x14ac:dyDescent="0.5">
      <c r="A1863" s="72" t="s">
        <v>277</v>
      </c>
      <c r="B1863" s="58">
        <v>31132014387801</v>
      </c>
      <c r="C1863" s="45" t="s">
        <v>2293</v>
      </c>
      <c r="D1863" s="59">
        <v>44536</v>
      </c>
      <c r="E1863" s="46">
        <v>24.95</v>
      </c>
      <c r="F1863" s="45" t="s">
        <v>1240</v>
      </c>
      <c r="G1863" s="60">
        <v>44904</v>
      </c>
      <c r="H1863" s="45" t="s">
        <v>1241</v>
      </c>
      <c r="I1863" s="45" t="s">
        <v>2294</v>
      </c>
      <c r="J1863" s="47">
        <v>24.95</v>
      </c>
    </row>
    <row r="1864" spans="1:10" ht="81.599999999999994" x14ac:dyDescent="0.5">
      <c r="A1864" s="72"/>
      <c r="B1864" s="58">
        <v>31249002863880</v>
      </c>
      <c r="C1864" s="45" t="s">
        <v>2251</v>
      </c>
      <c r="D1864" s="59">
        <v>44531</v>
      </c>
      <c r="E1864" s="46">
        <v>28</v>
      </c>
      <c r="F1864" s="45" t="s">
        <v>1240</v>
      </c>
      <c r="G1864" s="60">
        <v>44897</v>
      </c>
      <c r="H1864" s="45" t="s">
        <v>1241</v>
      </c>
      <c r="I1864" s="45" t="s">
        <v>2252</v>
      </c>
      <c r="J1864" s="47">
        <v>28</v>
      </c>
    </row>
    <row r="1865" spans="1:10" ht="102" x14ac:dyDescent="0.5">
      <c r="A1865" s="72"/>
      <c r="B1865" s="58">
        <v>31132015938255</v>
      </c>
      <c r="C1865" s="45" t="s">
        <v>2280</v>
      </c>
      <c r="D1865" s="59">
        <v>44556</v>
      </c>
      <c r="E1865" s="46">
        <v>9.99</v>
      </c>
      <c r="F1865" s="45" t="s">
        <v>1240</v>
      </c>
      <c r="G1865" s="60">
        <v>44925</v>
      </c>
      <c r="H1865" s="45" t="s">
        <v>1241</v>
      </c>
      <c r="I1865" s="45" t="s">
        <v>2281</v>
      </c>
      <c r="J1865" s="47">
        <v>9.99</v>
      </c>
    </row>
    <row r="1866" spans="1:10" ht="91.8" x14ac:dyDescent="0.5">
      <c r="A1866" s="72"/>
      <c r="B1866" s="58">
        <v>31191012717328</v>
      </c>
      <c r="C1866" s="45" t="s">
        <v>2247</v>
      </c>
      <c r="D1866" s="59">
        <v>44515</v>
      </c>
      <c r="E1866" s="46">
        <v>14.95</v>
      </c>
      <c r="F1866" s="45" t="s">
        <v>1240</v>
      </c>
      <c r="G1866" s="60">
        <v>44883</v>
      </c>
      <c r="H1866" s="45" t="s">
        <v>1241</v>
      </c>
      <c r="I1866" s="45" t="s">
        <v>2248</v>
      </c>
      <c r="J1866" s="47">
        <v>14.95</v>
      </c>
    </row>
    <row r="1867" spans="1:10" ht="91.8" x14ac:dyDescent="0.5">
      <c r="A1867" s="72"/>
      <c r="B1867" s="58">
        <v>31132009389507</v>
      </c>
      <c r="C1867" s="45" t="s">
        <v>2295</v>
      </c>
      <c r="D1867" s="59">
        <v>44480</v>
      </c>
      <c r="E1867" s="46">
        <v>5.99</v>
      </c>
      <c r="F1867" s="45" t="s">
        <v>1240</v>
      </c>
      <c r="G1867" s="60">
        <v>44848</v>
      </c>
      <c r="H1867" s="45" t="s">
        <v>1241</v>
      </c>
      <c r="I1867" s="45" t="s">
        <v>2296</v>
      </c>
      <c r="J1867" s="47">
        <v>5.99</v>
      </c>
    </row>
    <row r="1868" spans="1:10" ht="112.2" x14ac:dyDescent="0.5">
      <c r="A1868" s="72"/>
      <c r="B1868" s="58">
        <v>31946004746787</v>
      </c>
      <c r="C1868" s="45" t="s">
        <v>2265</v>
      </c>
      <c r="D1868" s="59">
        <v>44504</v>
      </c>
      <c r="E1868" s="46">
        <v>18</v>
      </c>
      <c r="F1868" s="45" t="s">
        <v>1240</v>
      </c>
      <c r="G1868" s="60">
        <v>44869</v>
      </c>
      <c r="H1868" s="45" t="s">
        <v>1241</v>
      </c>
      <c r="I1868" s="45" t="s">
        <v>2266</v>
      </c>
      <c r="J1868" s="47">
        <v>18</v>
      </c>
    </row>
    <row r="1869" spans="1:10" ht="81.599999999999994" x14ac:dyDescent="0.5">
      <c r="A1869" s="72"/>
      <c r="B1869" s="58">
        <v>32783001108409</v>
      </c>
      <c r="C1869" s="45" t="s">
        <v>2323</v>
      </c>
      <c r="D1869" s="59">
        <v>44504</v>
      </c>
      <c r="E1869" s="46">
        <v>15</v>
      </c>
      <c r="F1869" s="45" t="s">
        <v>1240</v>
      </c>
      <c r="G1869" s="60">
        <v>44869</v>
      </c>
      <c r="H1869" s="45" t="s">
        <v>1241</v>
      </c>
      <c r="I1869" s="45" t="s">
        <v>2324</v>
      </c>
      <c r="J1869" s="47">
        <v>15</v>
      </c>
    </row>
    <row r="1870" spans="1:10" ht="81.599999999999994" x14ac:dyDescent="0.5">
      <c r="A1870" s="72"/>
      <c r="B1870" s="58">
        <v>31132013929157</v>
      </c>
      <c r="C1870" s="45" t="s">
        <v>2297</v>
      </c>
      <c r="D1870" s="59">
        <v>44549</v>
      </c>
      <c r="E1870" s="46">
        <v>16.989999999999998</v>
      </c>
      <c r="F1870" s="45" t="s">
        <v>1240</v>
      </c>
      <c r="G1870" s="60">
        <v>44918</v>
      </c>
      <c r="H1870" s="45" t="s">
        <v>1241</v>
      </c>
      <c r="I1870" s="45" t="s">
        <v>2298</v>
      </c>
      <c r="J1870" s="47">
        <v>16.989999999999998</v>
      </c>
    </row>
    <row r="1871" spans="1:10" ht="122.4" x14ac:dyDescent="0.5">
      <c r="A1871" s="72"/>
      <c r="B1871" s="58">
        <v>31320004945494</v>
      </c>
      <c r="C1871" s="45" t="s">
        <v>2269</v>
      </c>
      <c r="D1871" s="59">
        <v>44470</v>
      </c>
      <c r="E1871" s="46">
        <v>15</v>
      </c>
      <c r="F1871" s="45" t="s">
        <v>1240</v>
      </c>
      <c r="G1871" s="60">
        <v>44841</v>
      </c>
      <c r="H1871" s="45" t="s">
        <v>2181</v>
      </c>
      <c r="I1871" s="45" t="s">
        <v>2270</v>
      </c>
      <c r="J1871" s="47">
        <v>15</v>
      </c>
    </row>
    <row r="1872" spans="1:10" ht="91.8" x14ac:dyDescent="0.5">
      <c r="A1872" s="72"/>
      <c r="B1872" s="58">
        <v>31308003552965</v>
      </c>
      <c r="C1872" s="45" t="s">
        <v>2351</v>
      </c>
      <c r="D1872" s="59">
        <v>44477</v>
      </c>
      <c r="E1872" s="46">
        <v>15</v>
      </c>
      <c r="F1872" s="45" t="s">
        <v>1240</v>
      </c>
      <c r="G1872" s="60">
        <v>44848</v>
      </c>
      <c r="H1872" s="45" t="s">
        <v>1419</v>
      </c>
      <c r="I1872" s="45" t="s">
        <v>2352</v>
      </c>
      <c r="J1872" s="47">
        <v>15</v>
      </c>
    </row>
    <row r="1873" spans="1:10" ht="91.8" x14ac:dyDescent="0.5">
      <c r="A1873" s="72"/>
      <c r="B1873" s="58">
        <v>31614001880609</v>
      </c>
      <c r="C1873" s="45" t="s">
        <v>2274</v>
      </c>
      <c r="D1873" s="59">
        <v>44559</v>
      </c>
      <c r="E1873" s="46">
        <v>18</v>
      </c>
      <c r="F1873" s="45" t="s">
        <v>1240</v>
      </c>
      <c r="G1873" s="60">
        <v>44925</v>
      </c>
      <c r="H1873" s="45" t="s">
        <v>1241</v>
      </c>
      <c r="I1873" s="45" t="s">
        <v>2275</v>
      </c>
      <c r="J1873" s="47">
        <v>18</v>
      </c>
    </row>
    <row r="1874" spans="1:10" ht="112.2" x14ac:dyDescent="0.5">
      <c r="A1874" s="72"/>
      <c r="B1874" s="58">
        <v>30083007621899</v>
      </c>
      <c r="C1874" s="45" t="s">
        <v>2327</v>
      </c>
      <c r="D1874" s="59">
        <v>44482</v>
      </c>
      <c r="E1874" s="46">
        <v>17</v>
      </c>
      <c r="F1874" s="45" t="s">
        <v>1240</v>
      </c>
      <c r="G1874" s="60">
        <v>44848</v>
      </c>
      <c r="H1874" s="45" t="s">
        <v>1241</v>
      </c>
      <c r="I1874" s="45" t="s">
        <v>2328</v>
      </c>
      <c r="J1874" s="47">
        <v>17</v>
      </c>
    </row>
    <row r="1875" spans="1:10" ht="112.2" x14ac:dyDescent="0.5">
      <c r="A1875" s="72"/>
      <c r="B1875" s="58">
        <v>31237003603413</v>
      </c>
      <c r="C1875" s="45" t="s">
        <v>2241</v>
      </c>
      <c r="D1875" s="59">
        <v>44493</v>
      </c>
      <c r="E1875" s="46">
        <v>20</v>
      </c>
      <c r="F1875" s="45" t="s">
        <v>1240</v>
      </c>
      <c r="G1875" s="60">
        <v>44862</v>
      </c>
      <c r="H1875" s="45" t="s">
        <v>1241</v>
      </c>
      <c r="I1875" s="45" t="s">
        <v>2242</v>
      </c>
      <c r="J1875" s="47">
        <v>20</v>
      </c>
    </row>
    <row r="1876" spans="1:10" ht="102" x14ac:dyDescent="0.5">
      <c r="A1876" s="72"/>
      <c r="B1876" s="58">
        <v>31865002759883</v>
      </c>
      <c r="C1876" s="45" t="s">
        <v>2331</v>
      </c>
      <c r="D1876" s="59">
        <v>44480</v>
      </c>
      <c r="E1876" s="46">
        <v>19</v>
      </c>
      <c r="F1876" s="45" t="s">
        <v>1240</v>
      </c>
      <c r="G1876" s="60">
        <v>44848</v>
      </c>
      <c r="H1876" s="45" t="s">
        <v>1241</v>
      </c>
      <c r="I1876" s="45" t="s">
        <v>2332</v>
      </c>
      <c r="J1876" s="47">
        <v>19</v>
      </c>
    </row>
    <row r="1877" spans="1:10" ht="91.8" x14ac:dyDescent="0.5">
      <c r="A1877" s="72"/>
      <c r="B1877" s="58">
        <v>31992002366749</v>
      </c>
      <c r="C1877" s="45" t="s">
        <v>2263</v>
      </c>
      <c r="D1877" s="59">
        <v>44526</v>
      </c>
      <c r="E1877" s="46">
        <v>30</v>
      </c>
      <c r="F1877" s="45" t="s">
        <v>1240</v>
      </c>
      <c r="G1877" s="60">
        <v>44897</v>
      </c>
      <c r="H1877" s="45" t="s">
        <v>1241</v>
      </c>
      <c r="I1877" s="45" t="s">
        <v>2264</v>
      </c>
      <c r="J1877" s="47">
        <v>30</v>
      </c>
    </row>
    <row r="1878" spans="1:10" ht="81.599999999999994" x14ac:dyDescent="0.5">
      <c r="A1878" s="72"/>
      <c r="B1878" s="58">
        <v>31132015550340</v>
      </c>
      <c r="C1878" s="45" t="s">
        <v>2299</v>
      </c>
      <c r="D1878" s="59">
        <v>44494</v>
      </c>
      <c r="E1878" s="46">
        <v>17.989999999999998</v>
      </c>
      <c r="F1878" s="45" t="s">
        <v>1240</v>
      </c>
      <c r="G1878" s="60">
        <v>44862</v>
      </c>
      <c r="H1878" s="45" t="s">
        <v>1241</v>
      </c>
      <c r="I1878" s="45" t="s">
        <v>2300</v>
      </c>
      <c r="J1878" s="47">
        <v>17.989999999999998</v>
      </c>
    </row>
    <row r="1879" spans="1:10" ht="91.8" x14ac:dyDescent="0.5">
      <c r="A1879" s="72"/>
      <c r="B1879" s="58">
        <v>31139005638290</v>
      </c>
      <c r="C1879" s="45" t="s">
        <v>2325</v>
      </c>
      <c r="D1879" s="59">
        <v>44497</v>
      </c>
      <c r="E1879" s="46">
        <v>15</v>
      </c>
      <c r="F1879" s="45" t="s">
        <v>1240</v>
      </c>
      <c r="G1879" s="60">
        <v>44862</v>
      </c>
      <c r="H1879" s="45" t="s">
        <v>1241</v>
      </c>
      <c r="I1879" s="45" t="s">
        <v>2326</v>
      </c>
      <c r="J1879" s="47">
        <v>15</v>
      </c>
    </row>
    <row r="1880" spans="1:10" ht="122.4" x14ac:dyDescent="0.5">
      <c r="A1880" s="72"/>
      <c r="B1880" s="58">
        <v>31186003923562</v>
      </c>
      <c r="C1880" s="45" t="s">
        <v>2289</v>
      </c>
      <c r="D1880" s="59">
        <v>44510</v>
      </c>
      <c r="E1880" s="46">
        <v>3</v>
      </c>
      <c r="F1880" s="45" t="s">
        <v>1240</v>
      </c>
      <c r="G1880" s="60">
        <v>44876</v>
      </c>
      <c r="H1880" s="45" t="s">
        <v>1241</v>
      </c>
      <c r="I1880" s="45" t="s">
        <v>2290</v>
      </c>
      <c r="J1880" s="47">
        <v>3</v>
      </c>
    </row>
    <row r="1881" spans="1:10" ht="81.599999999999994" x14ac:dyDescent="0.5">
      <c r="A1881" s="72"/>
      <c r="B1881" s="58">
        <v>31942003662307</v>
      </c>
      <c r="C1881" s="45" t="s">
        <v>2243</v>
      </c>
      <c r="D1881" s="59">
        <v>44504</v>
      </c>
      <c r="E1881" s="46">
        <v>15</v>
      </c>
      <c r="F1881" s="45" t="s">
        <v>1240</v>
      </c>
      <c r="G1881" s="60">
        <v>44869</v>
      </c>
      <c r="H1881" s="45" t="s">
        <v>1241</v>
      </c>
      <c r="I1881" s="45" t="s">
        <v>2244</v>
      </c>
      <c r="J1881" s="47">
        <v>15</v>
      </c>
    </row>
    <row r="1882" spans="1:10" ht="81.599999999999994" x14ac:dyDescent="0.5">
      <c r="A1882" s="72"/>
      <c r="B1882" s="58">
        <v>31011001981455</v>
      </c>
      <c r="C1882" s="45" t="s">
        <v>2245</v>
      </c>
      <c r="D1882" s="59">
        <v>44497</v>
      </c>
      <c r="E1882" s="46">
        <v>13</v>
      </c>
      <c r="F1882" s="45" t="s">
        <v>1240</v>
      </c>
      <c r="G1882" s="60">
        <v>44862</v>
      </c>
      <c r="H1882" s="45" t="s">
        <v>1241</v>
      </c>
      <c r="I1882" s="45" t="s">
        <v>2246</v>
      </c>
      <c r="J1882" s="47">
        <v>13</v>
      </c>
    </row>
    <row r="1883" spans="1:10" ht="122.4" x14ac:dyDescent="0.5">
      <c r="A1883" s="72"/>
      <c r="B1883" s="58">
        <v>36090000784156</v>
      </c>
      <c r="C1883" s="45" t="s">
        <v>2347</v>
      </c>
      <c r="D1883" s="59">
        <v>44497</v>
      </c>
      <c r="E1883" s="46">
        <v>30</v>
      </c>
      <c r="F1883" s="45" t="s">
        <v>1240</v>
      </c>
      <c r="G1883" s="60">
        <v>44862</v>
      </c>
      <c r="H1883" s="45" t="s">
        <v>1241</v>
      </c>
      <c r="I1883" s="45" t="s">
        <v>2348</v>
      </c>
      <c r="J1883" s="47">
        <v>30</v>
      </c>
    </row>
    <row r="1884" spans="1:10" ht="81.599999999999994" x14ac:dyDescent="0.5">
      <c r="A1884" s="72"/>
      <c r="B1884" s="58">
        <v>30053006707726</v>
      </c>
      <c r="C1884" s="45" t="s">
        <v>2343</v>
      </c>
      <c r="D1884" s="59">
        <v>44477</v>
      </c>
      <c r="E1884" s="46">
        <v>25</v>
      </c>
      <c r="F1884" s="45" t="s">
        <v>1240</v>
      </c>
      <c r="G1884" s="60">
        <v>44848</v>
      </c>
      <c r="H1884" s="45" t="s">
        <v>1433</v>
      </c>
      <c r="I1884" s="45" t="s">
        <v>2344</v>
      </c>
      <c r="J1884" s="47">
        <v>25</v>
      </c>
    </row>
    <row r="1885" spans="1:10" ht="102" x14ac:dyDescent="0.5">
      <c r="A1885" s="72"/>
      <c r="B1885" s="58">
        <v>31308002084390</v>
      </c>
      <c r="C1885" s="45" t="s">
        <v>2276</v>
      </c>
      <c r="D1885" s="59">
        <v>44473</v>
      </c>
      <c r="E1885" s="46">
        <v>20</v>
      </c>
      <c r="F1885" s="45" t="s">
        <v>1240</v>
      </c>
      <c r="G1885" s="60">
        <v>44841</v>
      </c>
      <c r="H1885" s="45" t="s">
        <v>1419</v>
      </c>
      <c r="I1885" s="45" t="s">
        <v>2353</v>
      </c>
      <c r="J1885" s="47">
        <v>20</v>
      </c>
    </row>
    <row r="1886" spans="1:10" ht="81.599999999999994" x14ac:dyDescent="0.5">
      <c r="A1886" s="72"/>
      <c r="B1886" s="58">
        <v>33012002699631</v>
      </c>
      <c r="C1886" s="45" t="s">
        <v>2335</v>
      </c>
      <c r="D1886" s="59">
        <v>44484</v>
      </c>
      <c r="E1886" s="46">
        <v>16.989999999999998</v>
      </c>
      <c r="F1886" s="45" t="s">
        <v>1240</v>
      </c>
      <c r="G1886" s="60">
        <v>44855</v>
      </c>
      <c r="H1886" s="45" t="s">
        <v>2336</v>
      </c>
      <c r="I1886" s="45" t="s">
        <v>2337</v>
      </c>
      <c r="J1886" s="47">
        <v>16.989999999999998</v>
      </c>
    </row>
    <row r="1887" spans="1:10" ht="102" x14ac:dyDescent="0.5">
      <c r="A1887" s="72"/>
      <c r="B1887" s="58">
        <v>36878001807830</v>
      </c>
      <c r="C1887" s="45" t="s">
        <v>2276</v>
      </c>
      <c r="D1887" s="59">
        <v>44473</v>
      </c>
      <c r="E1887" s="46">
        <v>23</v>
      </c>
      <c r="F1887" s="45" t="s">
        <v>1240</v>
      </c>
      <c r="G1887" s="60">
        <v>44841</v>
      </c>
      <c r="H1887" s="45" t="s">
        <v>1241</v>
      </c>
      <c r="I1887" s="45" t="s">
        <v>2277</v>
      </c>
      <c r="J1887" s="47">
        <v>23</v>
      </c>
    </row>
    <row r="1888" spans="1:10" ht="91.8" x14ac:dyDescent="0.5">
      <c r="A1888" s="72"/>
      <c r="B1888" s="58">
        <v>31136002188550</v>
      </c>
      <c r="C1888" s="45" t="s">
        <v>2261</v>
      </c>
      <c r="D1888" s="59">
        <v>44532</v>
      </c>
      <c r="E1888" s="46">
        <v>25</v>
      </c>
      <c r="F1888" s="45" t="s">
        <v>1240</v>
      </c>
      <c r="G1888" s="60">
        <v>44897</v>
      </c>
      <c r="H1888" s="45" t="s">
        <v>1241</v>
      </c>
      <c r="I1888" s="45" t="s">
        <v>2262</v>
      </c>
      <c r="J1888" s="47">
        <v>25</v>
      </c>
    </row>
    <row r="1889" spans="1:10" ht="102" x14ac:dyDescent="0.5">
      <c r="A1889" s="72"/>
      <c r="B1889" s="58">
        <v>31132015563616</v>
      </c>
      <c r="C1889" s="45" t="s">
        <v>2282</v>
      </c>
      <c r="D1889" s="59">
        <v>44556</v>
      </c>
      <c r="E1889" s="46">
        <v>26.99</v>
      </c>
      <c r="F1889" s="45" t="s">
        <v>1240</v>
      </c>
      <c r="G1889" s="60">
        <v>44925</v>
      </c>
      <c r="H1889" s="45" t="s">
        <v>1241</v>
      </c>
      <c r="I1889" s="45" t="s">
        <v>2283</v>
      </c>
      <c r="J1889" s="47">
        <v>26.99</v>
      </c>
    </row>
    <row r="1890" spans="1:10" ht="81.599999999999994" x14ac:dyDescent="0.5">
      <c r="A1890" s="72"/>
      <c r="B1890" s="58">
        <v>31321007797759</v>
      </c>
      <c r="C1890" s="45" t="s">
        <v>2354</v>
      </c>
      <c r="D1890" s="59">
        <v>44518</v>
      </c>
      <c r="E1890" s="46">
        <v>8</v>
      </c>
      <c r="F1890" s="45" t="s">
        <v>1240</v>
      </c>
      <c r="G1890" s="60">
        <v>44883</v>
      </c>
      <c r="H1890" s="45" t="s">
        <v>1241</v>
      </c>
      <c r="I1890" s="45" t="s">
        <v>2355</v>
      </c>
      <c r="J1890" s="47">
        <v>8</v>
      </c>
    </row>
    <row r="1891" spans="1:10" ht="112.2" x14ac:dyDescent="0.5">
      <c r="A1891" s="72"/>
      <c r="B1891" s="58">
        <v>32990001137417</v>
      </c>
      <c r="C1891" s="45" t="s">
        <v>2349</v>
      </c>
      <c r="D1891" s="59">
        <v>44475</v>
      </c>
      <c r="E1891" s="46">
        <v>24.95</v>
      </c>
      <c r="F1891" s="45" t="s">
        <v>1240</v>
      </c>
      <c r="G1891" s="60">
        <v>44841</v>
      </c>
      <c r="H1891" s="45" t="s">
        <v>1241</v>
      </c>
      <c r="I1891" s="45" t="s">
        <v>2350</v>
      </c>
      <c r="J1891" s="47">
        <v>24.95</v>
      </c>
    </row>
    <row r="1892" spans="1:10" ht="112.2" x14ac:dyDescent="0.5">
      <c r="A1892" s="72"/>
      <c r="B1892" s="58">
        <v>31132012960393</v>
      </c>
      <c r="C1892" s="45" t="s">
        <v>2301</v>
      </c>
      <c r="D1892" s="59">
        <v>44474</v>
      </c>
      <c r="E1892" s="46">
        <v>4.99</v>
      </c>
      <c r="F1892" s="45" t="s">
        <v>1240</v>
      </c>
      <c r="G1892" s="60">
        <v>44841</v>
      </c>
      <c r="H1892" s="45" t="s">
        <v>1241</v>
      </c>
      <c r="I1892" s="45" t="s">
        <v>2302</v>
      </c>
      <c r="J1892" s="47">
        <v>4.99</v>
      </c>
    </row>
    <row r="1893" spans="1:10" ht="81.599999999999994" x14ac:dyDescent="0.5">
      <c r="A1893" s="72"/>
      <c r="B1893" s="58">
        <v>31134001523224</v>
      </c>
      <c r="C1893" s="45" t="s">
        <v>2249</v>
      </c>
      <c r="D1893" s="59">
        <v>44516</v>
      </c>
      <c r="E1893" s="46">
        <v>25</v>
      </c>
      <c r="F1893" s="45" t="s">
        <v>1240</v>
      </c>
      <c r="G1893" s="60">
        <v>44883</v>
      </c>
      <c r="H1893" s="45" t="s">
        <v>1241</v>
      </c>
      <c r="I1893" s="45" t="s">
        <v>2250</v>
      </c>
      <c r="J1893" s="47">
        <v>25</v>
      </c>
    </row>
    <row r="1894" spans="1:10" ht="91.8" x14ac:dyDescent="0.5">
      <c r="A1894" s="72"/>
      <c r="B1894" s="58">
        <v>31186008203200</v>
      </c>
      <c r="C1894" s="45" t="s">
        <v>2271</v>
      </c>
      <c r="D1894" s="59">
        <v>44516</v>
      </c>
      <c r="E1894" s="46">
        <v>15</v>
      </c>
      <c r="F1894" s="45" t="s">
        <v>1240</v>
      </c>
      <c r="G1894" s="60">
        <v>44883</v>
      </c>
      <c r="H1894" s="45" t="s">
        <v>1241</v>
      </c>
      <c r="I1894" s="45" t="s">
        <v>2291</v>
      </c>
      <c r="J1894" s="47">
        <v>15</v>
      </c>
    </row>
    <row r="1895" spans="1:10" ht="91.8" x14ac:dyDescent="0.5">
      <c r="A1895" s="72"/>
      <c r="B1895" s="58">
        <v>31320004294356</v>
      </c>
      <c r="C1895" s="45" t="s">
        <v>2271</v>
      </c>
      <c r="D1895" s="59">
        <v>44474</v>
      </c>
      <c r="E1895" s="46">
        <v>17</v>
      </c>
      <c r="F1895" s="45" t="s">
        <v>1240</v>
      </c>
      <c r="G1895" s="60">
        <v>44841</v>
      </c>
      <c r="H1895" s="45" t="s">
        <v>1241</v>
      </c>
      <c r="I1895" s="45" t="s">
        <v>2272</v>
      </c>
      <c r="J1895" s="47">
        <v>17</v>
      </c>
    </row>
    <row r="1896" spans="1:10" ht="91.8" x14ac:dyDescent="0.5">
      <c r="A1896" s="72"/>
      <c r="B1896" s="58">
        <v>31132014617520</v>
      </c>
      <c r="C1896" s="45" t="s">
        <v>2303</v>
      </c>
      <c r="D1896" s="59">
        <v>44515</v>
      </c>
      <c r="E1896" s="46">
        <v>4.99</v>
      </c>
      <c r="F1896" s="45" t="s">
        <v>1240</v>
      </c>
      <c r="G1896" s="60">
        <v>44883</v>
      </c>
      <c r="H1896" s="45" t="s">
        <v>1241</v>
      </c>
      <c r="I1896" s="45" t="s">
        <v>2304</v>
      </c>
      <c r="J1896" s="47">
        <v>4.99</v>
      </c>
    </row>
    <row r="1897" spans="1:10" ht="91.8" x14ac:dyDescent="0.5">
      <c r="A1897" s="72"/>
      <c r="B1897" s="58">
        <v>31132013093236</v>
      </c>
      <c r="C1897" s="45" t="s">
        <v>2305</v>
      </c>
      <c r="D1897" s="59">
        <v>44549</v>
      </c>
      <c r="E1897" s="46">
        <v>7.99</v>
      </c>
      <c r="F1897" s="45" t="s">
        <v>1240</v>
      </c>
      <c r="G1897" s="60">
        <v>44918</v>
      </c>
      <c r="H1897" s="45" t="s">
        <v>1241</v>
      </c>
      <c r="I1897" s="45" t="s">
        <v>2306</v>
      </c>
      <c r="J1897" s="47">
        <v>7.99</v>
      </c>
    </row>
    <row r="1898" spans="1:10" ht="81.599999999999994" x14ac:dyDescent="0.5">
      <c r="A1898" s="72"/>
      <c r="B1898" s="58">
        <v>31132014624112</v>
      </c>
      <c r="C1898" s="45" t="s">
        <v>2307</v>
      </c>
      <c r="D1898" s="59">
        <v>44549</v>
      </c>
      <c r="E1898" s="46">
        <v>7.99</v>
      </c>
      <c r="F1898" s="45" t="s">
        <v>1240</v>
      </c>
      <c r="G1898" s="60">
        <v>44918</v>
      </c>
      <c r="H1898" s="45" t="s">
        <v>1241</v>
      </c>
      <c r="I1898" s="45" t="s">
        <v>2308</v>
      </c>
      <c r="J1898" s="47">
        <v>7.99</v>
      </c>
    </row>
    <row r="1899" spans="1:10" ht="91.8" x14ac:dyDescent="0.5">
      <c r="A1899" s="72"/>
      <c r="B1899" s="58">
        <v>31946005910374</v>
      </c>
      <c r="C1899" s="45" t="s">
        <v>2267</v>
      </c>
      <c r="D1899" s="59">
        <v>44518</v>
      </c>
      <c r="E1899" s="46">
        <v>6</v>
      </c>
      <c r="F1899" s="45" t="s">
        <v>1240</v>
      </c>
      <c r="G1899" s="60">
        <v>44883</v>
      </c>
      <c r="H1899" s="45" t="s">
        <v>1241</v>
      </c>
      <c r="I1899" s="45" t="s">
        <v>2268</v>
      </c>
      <c r="J1899" s="47">
        <v>6</v>
      </c>
    </row>
    <row r="1900" spans="1:10" ht="102" x14ac:dyDescent="0.5">
      <c r="A1900" s="72"/>
      <c r="B1900" s="58">
        <v>31132015059805</v>
      </c>
      <c r="C1900" s="45" t="s">
        <v>2284</v>
      </c>
      <c r="D1900" s="59">
        <v>44518</v>
      </c>
      <c r="E1900" s="46">
        <v>14.99</v>
      </c>
      <c r="F1900" s="45" t="s">
        <v>1240</v>
      </c>
      <c r="G1900" s="60">
        <v>44883</v>
      </c>
      <c r="H1900" s="45" t="s">
        <v>1241</v>
      </c>
      <c r="I1900" s="45" t="s">
        <v>2285</v>
      </c>
      <c r="J1900" s="47">
        <v>14.99</v>
      </c>
    </row>
    <row r="1901" spans="1:10" ht="91.8" x14ac:dyDescent="0.5">
      <c r="A1901" s="72"/>
      <c r="B1901" s="58">
        <v>38102000545038</v>
      </c>
      <c r="C1901" s="45" t="s">
        <v>2341</v>
      </c>
      <c r="D1901" s="59">
        <v>44538</v>
      </c>
      <c r="E1901" s="46">
        <v>6</v>
      </c>
      <c r="F1901" s="45" t="s">
        <v>1240</v>
      </c>
      <c r="G1901" s="60">
        <v>44904</v>
      </c>
      <c r="H1901" s="45" t="s">
        <v>1419</v>
      </c>
      <c r="I1901" s="45" t="s">
        <v>2342</v>
      </c>
      <c r="J1901" s="47">
        <v>6</v>
      </c>
    </row>
    <row r="1902" spans="1:10" ht="91.8" x14ac:dyDescent="0.5">
      <c r="A1902" s="72"/>
      <c r="B1902" s="58">
        <v>32026002830989</v>
      </c>
      <c r="C1902" s="45" t="s">
        <v>2255</v>
      </c>
      <c r="D1902" s="59">
        <v>44541</v>
      </c>
      <c r="E1902" s="46">
        <v>26</v>
      </c>
      <c r="F1902" s="45" t="s">
        <v>1240</v>
      </c>
      <c r="G1902" s="60">
        <v>44911</v>
      </c>
      <c r="H1902" s="45" t="s">
        <v>1241</v>
      </c>
      <c r="I1902" s="45" t="s">
        <v>2256</v>
      </c>
      <c r="J1902" s="47">
        <v>26</v>
      </c>
    </row>
    <row r="1903" spans="1:10" ht="132.6" x14ac:dyDescent="0.5">
      <c r="A1903" s="72"/>
      <c r="B1903" s="58">
        <v>31132013689637</v>
      </c>
      <c r="C1903" s="45" t="s">
        <v>2309</v>
      </c>
      <c r="D1903" s="59">
        <v>44502</v>
      </c>
      <c r="E1903" s="46">
        <v>19.989999999999998</v>
      </c>
      <c r="F1903" s="45" t="s">
        <v>1240</v>
      </c>
      <c r="G1903" s="60">
        <v>44869</v>
      </c>
      <c r="H1903" s="45" t="s">
        <v>1566</v>
      </c>
      <c r="I1903" s="45" t="s">
        <v>2310</v>
      </c>
      <c r="J1903" s="47">
        <v>19.989999999999998</v>
      </c>
    </row>
    <row r="1904" spans="1:10" ht="81.599999999999994" x14ac:dyDescent="0.5">
      <c r="A1904" s="72"/>
      <c r="B1904" s="58">
        <v>31534002659499</v>
      </c>
      <c r="C1904" s="45" t="s">
        <v>2278</v>
      </c>
      <c r="D1904" s="59">
        <v>44502</v>
      </c>
      <c r="E1904" s="46">
        <v>7.27</v>
      </c>
      <c r="F1904" s="45" t="s">
        <v>1240</v>
      </c>
      <c r="G1904" s="60">
        <v>44869</v>
      </c>
      <c r="H1904" s="45" t="s">
        <v>1241</v>
      </c>
      <c r="I1904" s="45" t="s">
        <v>2279</v>
      </c>
      <c r="J1904" s="47">
        <v>7.27</v>
      </c>
    </row>
    <row r="1905" spans="1:10" ht="81.599999999999994" x14ac:dyDescent="0.5">
      <c r="A1905" s="72"/>
      <c r="B1905" s="58">
        <v>31687003857593</v>
      </c>
      <c r="C1905" s="45" t="s">
        <v>2278</v>
      </c>
      <c r="D1905" s="59">
        <v>44502</v>
      </c>
      <c r="E1905" s="46">
        <v>12.99</v>
      </c>
      <c r="F1905" s="45" t="s">
        <v>1240</v>
      </c>
      <c r="G1905" s="60">
        <v>44869</v>
      </c>
      <c r="H1905" s="45" t="s">
        <v>1241</v>
      </c>
      <c r="I1905" s="45" t="s">
        <v>2356</v>
      </c>
      <c r="J1905" s="47">
        <v>12.99</v>
      </c>
    </row>
    <row r="1906" spans="1:10" ht="102" x14ac:dyDescent="0.5">
      <c r="A1906" s="72"/>
      <c r="B1906" s="58">
        <v>31132014282747</v>
      </c>
      <c r="C1906" s="45" t="s">
        <v>2286</v>
      </c>
      <c r="D1906" s="59">
        <v>44476</v>
      </c>
      <c r="E1906" s="46">
        <v>10</v>
      </c>
      <c r="F1906" s="45" t="s">
        <v>1240</v>
      </c>
      <c r="G1906" s="60">
        <v>44841</v>
      </c>
      <c r="H1906" s="45" t="s">
        <v>2287</v>
      </c>
      <c r="I1906" s="45" t="s">
        <v>2288</v>
      </c>
      <c r="J1906" s="47">
        <v>10</v>
      </c>
    </row>
    <row r="1907" spans="1:10" ht="81.599999999999994" x14ac:dyDescent="0.5">
      <c r="A1907" s="72"/>
      <c r="B1907" s="58">
        <v>31403003312724</v>
      </c>
      <c r="C1907" s="45" t="s">
        <v>2338</v>
      </c>
      <c r="D1907" s="59">
        <v>44523</v>
      </c>
      <c r="E1907" s="46">
        <v>38</v>
      </c>
      <c r="F1907" s="45" t="s">
        <v>1240</v>
      </c>
      <c r="G1907" s="60">
        <v>44890</v>
      </c>
      <c r="H1907" s="45" t="s">
        <v>1241</v>
      </c>
      <c r="I1907" s="45" t="s">
        <v>2339</v>
      </c>
      <c r="J1907" s="47">
        <v>38</v>
      </c>
    </row>
    <row r="1908" spans="1:10" ht="91.8" x14ac:dyDescent="0.5">
      <c r="A1908" s="72"/>
      <c r="B1908" s="58">
        <v>31132014159697</v>
      </c>
      <c r="C1908" s="45" t="s">
        <v>2311</v>
      </c>
      <c r="D1908" s="59">
        <v>44470</v>
      </c>
      <c r="E1908" s="46">
        <v>22.99</v>
      </c>
      <c r="F1908" s="45" t="s">
        <v>1240</v>
      </c>
      <c r="G1908" s="60">
        <v>44841</v>
      </c>
      <c r="H1908" s="45" t="s">
        <v>1566</v>
      </c>
      <c r="I1908" s="45" t="s">
        <v>2312</v>
      </c>
      <c r="J1908" s="47">
        <v>22.99</v>
      </c>
    </row>
    <row r="1909" spans="1:10" ht="91.8" x14ac:dyDescent="0.5">
      <c r="A1909" s="72"/>
      <c r="B1909" s="58">
        <v>31132015215688</v>
      </c>
      <c r="C1909" s="45" t="s">
        <v>2313</v>
      </c>
      <c r="D1909" s="59">
        <v>44514</v>
      </c>
      <c r="E1909" s="46">
        <v>16.989999999999998</v>
      </c>
      <c r="F1909" s="45" t="s">
        <v>1240</v>
      </c>
      <c r="G1909" s="60">
        <v>44883</v>
      </c>
      <c r="H1909" s="45" t="s">
        <v>1241</v>
      </c>
      <c r="I1909" s="45" t="s">
        <v>2314</v>
      </c>
      <c r="J1909" s="47">
        <v>16.989999999999998</v>
      </c>
    </row>
    <row r="1910" spans="1:10" ht="102" x14ac:dyDescent="0.5">
      <c r="A1910" s="72"/>
      <c r="B1910" s="58">
        <v>31132013734946</v>
      </c>
      <c r="C1910" s="45" t="s">
        <v>2315</v>
      </c>
      <c r="D1910" s="59">
        <v>44493</v>
      </c>
      <c r="E1910" s="46">
        <v>25</v>
      </c>
      <c r="F1910" s="45" t="s">
        <v>1240</v>
      </c>
      <c r="G1910" s="60">
        <v>44862</v>
      </c>
      <c r="H1910" s="45" t="s">
        <v>1280</v>
      </c>
      <c r="I1910" s="45" t="s">
        <v>2316</v>
      </c>
      <c r="J1910" s="47">
        <v>25</v>
      </c>
    </row>
    <row r="1911" spans="1:10" ht="102" x14ac:dyDescent="0.5">
      <c r="A1911" s="72"/>
      <c r="B1911" s="58">
        <v>31132013739457</v>
      </c>
      <c r="C1911" s="45" t="s">
        <v>2317</v>
      </c>
      <c r="D1911" s="59">
        <v>44493</v>
      </c>
      <c r="E1911" s="46">
        <v>24.99</v>
      </c>
      <c r="F1911" s="45" t="s">
        <v>1240</v>
      </c>
      <c r="G1911" s="60">
        <v>44862</v>
      </c>
      <c r="H1911" s="45" t="s">
        <v>1566</v>
      </c>
      <c r="I1911" s="45" t="s">
        <v>2318</v>
      </c>
      <c r="J1911" s="47">
        <v>24.99</v>
      </c>
    </row>
    <row r="1912" spans="1:10" ht="102" x14ac:dyDescent="0.5">
      <c r="A1912" s="72"/>
      <c r="B1912" s="58">
        <v>31132011462516</v>
      </c>
      <c r="C1912" s="45" t="s">
        <v>2319</v>
      </c>
      <c r="D1912" s="59">
        <v>44510</v>
      </c>
      <c r="E1912" s="46">
        <v>23.93</v>
      </c>
      <c r="F1912" s="45" t="s">
        <v>1240</v>
      </c>
      <c r="G1912" s="60">
        <v>44876</v>
      </c>
      <c r="H1912" s="45" t="s">
        <v>1241</v>
      </c>
      <c r="I1912" s="45" t="s">
        <v>2320</v>
      </c>
      <c r="J1912" s="47">
        <v>23.93</v>
      </c>
    </row>
    <row r="1913" spans="1:10" ht="91.8" x14ac:dyDescent="0.5">
      <c r="A1913" s="72"/>
      <c r="B1913" s="58">
        <v>31524007590112</v>
      </c>
      <c r="C1913" s="45" t="s">
        <v>2357</v>
      </c>
      <c r="D1913" s="59">
        <v>44549</v>
      </c>
      <c r="E1913" s="46">
        <v>28</v>
      </c>
      <c r="F1913" s="45" t="s">
        <v>1240</v>
      </c>
      <c r="G1913" s="60">
        <v>44918</v>
      </c>
      <c r="H1913" s="45" t="s">
        <v>1241</v>
      </c>
      <c r="I1913" s="45" t="s">
        <v>2358</v>
      </c>
      <c r="J1913" s="47">
        <v>28</v>
      </c>
    </row>
    <row r="1914" spans="1:10" ht="122.4" x14ac:dyDescent="0.5">
      <c r="A1914" s="72"/>
      <c r="B1914" s="58">
        <v>31249002048367</v>
      </c>
      <c r="C1914" s="45" t="s">
        <v>2253</v>
      </c>
      <c r="D1914" s="59">
        <v>44522</v>
      </c>
      <c r="E1914" s="46">
        <v>20</v>
      </c>
      <c r="F1914" s="45" t="s">
        <v>1240</v>
      </c>
      <c r="G1914" s="60">
        <v>44890</v>
      </c>
      <c r="H1914" s="45" t="s">
        <v>1241</v>
      </c>
      <c r="I1914" s="45" t="s">
        <v>2254</v>
      </c>
      <c r="J1914" s="47">
        <v>20</v>
      </c>
    </row>
    <row r="1915" spans="1:10" ht="91.8" x14ac:dyDescent="0.5">
      <c r="A1915" s="72"/>
      <c r="B1915" s="58">
        <v>31385003118153</v>
      </c>
      <c r="C1915" s="45" t="s">
        <v>2259</v>
      </c>
      <c r="D1915" s="59">
        <v>44522</v>
      </c>
      <c r="E1915" s="46">
        <v>19</v>
      </c>
      <c r="F1915" s="45" t="s">
        <v>1240</v>
      </c>
      <c r="G1915" s="60">
        <v>44890</v>
      </c>
      <c r="H1915" s="45" t="s">
        <v>1241</v>
      </c>
      <c r="I1915" s="45" t="s">
        <v>2260</v>
      </c>
      <c r="J1915" s="47">
        <v>19</v>
      </c>
    </row>
    <row r="1916" spans="1:10" ht="112.2" x14ac:dyDescent="0.5">
      <c r="A1916" s="72"/>
      <c r="B1916" s="58">
        <v>31203003230458</v>
      </c>
      <c r="C1916" s="45" t="s">
        <v>2257</v>
      </c>
      <c r="D1916" s="59">
        <v>44539</v>
      </c>
      <c r="E1916" s="46">
        <v>17</v>
      </c>
      <c r="F1916" s="45" t="s">
        <v>1240</v>
      </c>
      <c r="G1916" s="60">
        <v>44904</v>
      </c>
      <c r="H1916" s="45" t="s">
        <v>1241</v>
      </c>
      <c r="I1916" s="45" t="s">
        <v>2258</v>
      </c>
      <c r="J1916" s="47">
        <v>17</v>
      </c>
    </row>
    <row r="1917" spans="1:10" ht="112.2" x14ac:dyDescent="0.5">
      <c r="A1917" s="72"/>
      <c r="B1917" s="58">
        <v>31132014652295</v>
      </c>
      <c r="C1917" s="45" t="s">
        <v>2321</v>
      </c>
      <c r="D1917" s="59">
        <v>44527</v>
      </c>
      <c r="E1917" s="46">
        <v>24.95</v>
      </c>
      <c r="F1917" s="45" t="s">
        <v>1240</v>
      </c>
      <c r="G1917" s="60">
        <v>44897</v>
      </c>
      <c r="H1917" s="45" t="s">
        <v>1241</v>
      </c>
      <c r="I1917" s="45" t="s">
        <v>2322</v>
      </c>
      <c r="J1917" s="47">
        <v>24.95</v>
      </c>
    </row>
    <row r="1918" spans="1:10" ht="112.2" x14ac:dyDescent="0.5">
      <c r="A1918" s="72"/>
      <c r="B1918" s="58">
        <v>31350003074079</v>
      </c>
      <c r="C1918" s="45" t="s">
        <v>2345</v>
      </c>
      <c r="D1918" s="59">
        <v>44470</v>
      </c>
      <c r="E1918" s="46">
        <v>33</v>
      </c>
      <c r="F1918" s="45" t="s">
        <v>1240</v>
      </c>
      <c r="G1918" s="60">
        <v>44841</v>
      </c>
      <c r="H1918" s="45" t="s">
        <v>1241</v>
      </c>
      <c r="I1918" s="45" t="s">
        <v>2346</v>
      </c>
      <c r="J1918" s="47">
        <v>33</v>
      </c>
    </row>
    <row r="1919" spans="1:10" ht="91.8" x14ac:dyDescent="0.5">
      <c r="A1919" s="72"/>
      <c r="B1919" s="58">
        <v>30083007735657</v>
      </c>
      <c r="C1919" s="45" t="s">
        <v>2329</v>
      </c>
      <c r="D1919" s="59">
        <v>44545</v>
      </c>
      <c r="E1919" s="46">
        <v>28</v>
      </c>
      <c r="F1919" s="45" t="s">
        <v>1240</v>
      </c>
      <c r="G1919" s="60">
        <v>44911</v>
      </c>
      <c r="H1919" s="45" t="s">
        <v>1241</v>
      </c>
      <c r="I1919" s="45" t="s">
        <v>2330</v>
      </c>
      <c r="J1919" s="47">
        <v>28</v>
      </c>
    </row>
    <row r="1920" spans="1:10" ht="81.599999999999994" x14ac:dyDescent="0.5">
      <c r="A1920" s="72"/>
      <c r="B1920" s="58">
        <v>31865002676046</v>
      </c>
      <c r="C1920" s="45" t="s">
        <v>2333</v>
      </c>
      <c r="D1920" s="59">
        <v>44512</v>
      </c>
      <c r="E1920" s="46">
        <v>17</v>
      </c>
      <c r="F1920" s="45" t="s">
        <v>1240</v>
      </c>
      <c r="G1920" s="60">
        <v>44883</v>
      </c>
      <c r="H1920" s="45" t="s">
        <v>1241</v>
      </c>
      <c r="I1920" s="45" t="s">
        <v>2334</v>
      </c>
      <c r="J1920" s="47">
        <v>17</v>
      </c>
    </row>
    <row r="1921" spans="1:10" ht="102" x14ac:dyDescent="0.5">
      <c r="A1921" s="72" t="s">
        <v>276</v>
      </c>
      <c r="B1921" s="58">
        <v>31132014585388</v>
      </c>
      <c r="C1921" s="45" t="s">
        <v>2374</v>
      </c>
      <c r="D1921" s="59">
        <v>44510</v>
      </c>
      <c r="E1921" s="46">
        <v>60</v>
      </c>
      <c r="F1921" s="45" t="s">
        <v>1240</v>
      </c>
      <c r="G1921" s="60">
        <v>44876</v>
      </c>
      <c r="H1921" s="45" t="s">
        <v>2375</v>
      </c>
      <c r="I1921" s="45" t="s">
        <v>2376</v>
      </c>
      <c r="J1921" s="47">
        <v>60</v>
      </c>
    </row>
    <row r="1922" spans="1:10" ht="91.8" x14ac:dyDescent="0.5">
      <c r="A1922" s="72"/>
      <c r="B1922" s="58">
        <v>31132005495118</v>
      </c>
      <c r="C1922" s="45" t="s">
        <v>2377</v>
      </c>
      <c r="D1922" s="59">
        <v>44473</v>
      </c>
      <c r="E1922" s="46">
        <v>9</v>
      </c>
      <c r="F1922" s="45" t="s">
        <v>1240</v>
      </c>
      <c r="G1922" s="60">
        <v>44841</v>
      </c>
      <c r="H1922" s="45" t="s">
        <v>1241</v>
      </c>
      <c r="I1922" s="45" t="s">
        <v>2378</v>
      </c>
      <c r="J1922" s="47">
        <v>9</v>
      </c>
    </row>
    <row r="1923" spans="1:10" ht="91.8" x14ac:dyDescent="0.5">
      <c r="A1923" s="72"/>
      <c r="B1923" s="58">
        <v>31132014504884</v>
      </c>
      <c r="C1923" s="45" t="s">
        <v>2379</v>
      </c>
      <c r="D1923" s="59">
        <v>44504</v>
      </c>
      <c r="E1923" s="46">
        <v>16.95</v>
      </c>
      <c r="F1923" s="45" t="s">
        <v>1240</v>
      </c>
      <c r="G1923" s="60">
        <v>44869</v>
      </c>
      <c r="H1923" s="45" t="s">
        <v>1241</v>
      </c>
      <c r="I1923" s="45" t="s">
        <v>2380</v>
      </c>
      <c r="J1923" s="47">
        <v>16.95</v>
      </c>
    </row>
    <row r="1924" spans="1:10" ht="91.8" x14ac:dyDescent="0.5">
      <c r="A1924" s="72"/>
      <c r="B1924" s="58">
        <v>31737001406420</v>
      </c>
      <c r="C1924" s="45" t="s">
        <v>2360</v>
      </c>
      <c r="D1924" s="59">
        <v>44504</v>
      </c>
      <c r="E1924" s="46">
        <v>17</v>
      </c>
      <c r="F1924" s="45" t="s">
        <v>1240</v>
      </c>
      <c r="G1924" s="60">
        <v>44869</v>
      </c>
      <c r="H1924" s="45" t="s">
        <v>1241</v>
      </c>
      <c r="I1924" s="45" t="s">
        <v>2361</v>
      </c>
      <c r="J1924" s="47">
        <v>17</v>
      </c>
    </row>
    <row r="1925" spans="1:10" ht="91.8" x14ac:dyDescent="0.5">
      <c r="A1925" s="72"/>
      <c r="B1925" s="58">
        <v>31320004764325</v>
      </c>
      <c r="C1925" s="45" t="s">
        <v>2362</v>
      </c>
      <c r="D1925" s="59">
        <v>44511</v>
      </c>
      <c r="E1925" s="46">
        <v>18</v>
      </c>
      <c r="F1925" s="45" t="s">
        <v>1240</v>
      </c>
      <c r="G1925" s="60">
        <v>44876</v>
      </c>
      <c r="H1925" s="45" t="s">
        <v>1241</v>
      </c>
      <c r="I1925" s="45" t="s">
        <v>2363</v>
      </c>
      <c r="J1925" s="47">
        <v>18</v>
      </c>
    </row>
    <row r="1926" spans="1:10" ht="112.2" x14ac:dyDescent="0.5">
      <c r="A1926" s="72"/>
      <c r="B1926" s="58">
        <v>30053011132548</v>
      </c>
      <c r="C1926" s="45" t="s">
        <v>2431</v>
      </c>
      <c r="D1926" s="59">
        <v>44498</v>
      </c>
      <c r="E1926" s="46">
        <v>47.45</v>
      </c>
      <c r="F1926" s="45" t="s">
        <v>1240</v>
      </c>
      <c r="G1926" s="60">
        <v>44869</v>
      </c>
      <c r="H1926" s="45" t="s">
        <v>1241</v>
      </c>
      <c r="I1926" s="45" t="s">
        <v>2432</v>
      </c>
      <c r="J1926" s="47">
        <v>47.45</v>
      </c>
    </row>
    <row r="1927" spans="1:10" ht="91.8" x14ac:dyDescent="0.5">
      <c r="A1927" s="72"/>
      <c r="B1927" s="58">
        <v>31132013644459</v>
      </c>
      <c r="C1927" s="45" t="s">
        <v>2381</v>
      </c>
      <c r="D1927" s="59">
        <v>44484</v>
      </c>
      <c r="E1927" s="46">
        <v>17.989999999999998</v>
      </c>
      <c r="F1927" s="45" t="s">
        <v>1240</v>
      </c>
      <c r="G1927" s="60">
        <v>44855</v>
      </c>
      <c r="H1927" s="45" t="s">
        <v>1241</v>
      </c>
      <c r="I1927" s="45" t="s">
        <v>2382</v>
      </c>
      <c r="J1927" s="47">
        <v>17.989999999999998</v>
      </c>
    </row>
    <row r="1928" spans="1:10" ht="91.8" x14ac:dyDescent="0.5">
      <c r="A1928" s="72"/>
      <c r="B1928" s="58">
        <v>31132014216836</v>
      </c>
      <c r="C1928" s="45" t="s">
        <v>2383</v>
      </c>
      <c r="D1928" s="59">
        <v>44484</v>
      </c>
      <c r="E1928" s="46">
        <v>17.989999999999998</v>
      </c>
      <c r="F1928" s="45" t="s">
        <v>1240</v>
      </c>
      <c r="G1928" s="60">
        <v>44855</v>
      </c>
      <c r="H1928" s="45" t="s">
        <v>1241</v>
      </c>
      <c r="I1928" s="45" t="s">
        <v>2384</v>
      </c>
      <c r="J1928" s="47">
        <v>17.989999999999998</v>
      </c>
    </row>
    <row r="1929" spans="1:10" ht="91.8" x14ac:dyDescent="0.5">
      <c r="A1929" s="72"/>
      <c r="B1929" s="58">
        <v>31132014833515</v>
      </c>
      <c r="C1929" s="45" t="s">
        <v>2385</v>
      </c>
      <c r="D1929" s="59">
        <v>44484</v>
      </c>
      <c r="E1929" s="46">
        <v>18.989999999999998</v>
      </c>
      <c r="F1929" s="45" t="s">
        <v>1240</v>
      </c>
      <c r="G1929" s="60">
        <v>44855</v>
      </c>
      <c r="H1929" s="45" t="s">
        <v>1241</v>
      </c>
      <c r="I1929" s="45" t="s">
        <v>2386</v>
      </c>
      <c r="J1929" s="47">
        <v>18.989999999999998</v>
      </c>
    </row>
    <row r="1930" spans="1:10" ht="102" x14ac:dyDescent="0.5">
      <c r="A1930" s="72"/>
      <c r="B1930" s="58">
        <v>31132012911792</v>
      </c>
      <c r="C1930" s="45" t="s">
        <v>2387</v>
      </c>
      <c r="D1930" s="59">
        <v>44511</v>
      </c>
      <c r="E1930" s="46">
        <v>15.99</v>
      </c>
      <c r="F1930" s="45" t="s">
        <v>1240</v>
      </c>
      <c r="G1930" s="60">
        <v>44876</v>
      </c>
      <c r="H1930" s="45" t="s">
        <v>1241</v>
      </c>
      <c r="I1930" s="45" t="s">
        <v>2388</v>
      </c>
      <c r="J1930" s="47">
        <v>15.99</v>
      </c>
    </row>
    <row r="1931" spans="1:10" ht="102" x14ac:dyDescent="0.5">
      <c r="A1931" s="72"/>
      <c r="B1931" s="58">
        <v>31132012488478</v>
      </c>
      <c r="C1931" s="45" t="s">
        <v>2389</v>
      </c>
      <c r="D1931" s="59">
        <v>44515</v>
      </c>
      <c r="E1931" s="46">
        <v>6.99</v>
      </c>
      <c r="F1931" s="45" t="s">
        <v>1240</v>
      </c>
      <c r="G1931" s="60">
        <v>44883</v>
      </c>
      <c r="H1931" s="45" t="s">
        <v>1241</v>
      </c>
      <c r="I1931" s="45" t="s">
        <v>2390</v>
      </c>
      <c r="J1931" s="47">
        <v>6.99</v>
      </c>
    </row>
    <row r="1932" spans="1:10" ht="81.599999999999994" x14ac:dyDescent="0.5">
      <c r="A1932" s="72"/>
      <c r="B1932" s="58">
        <v>31132015314275</v>
      </c>
      <c r="C1932" s="45" t="s">
        <v>2391</v>
      </c>
      <c r="D1932" s="59">
        <v>44473</v>
      </c>
      <c r="E1932" s="46">
        <v>12.99</v>
      </c>
      <c r="F1932" s="45" t="s">
        <v>1240</v>
      </c>
      <c r="G1932" s="60">
        <v>44841</v>
      </c>
      <c r="H1932" s="45" t="s">
        <v>1241</v>
      </c>
      <c r="I1932" s="45" t="s">
        <v>2392</v>
      </c>
      <c r="J1932" s="47">
        <v>12.99</v>
      </c>
    </row>
    <row r="1933" spans="1:10" ht="81.599999999999994" x14ac:dyDescent="0.5">
      <c r="A1933" s="72"/>
      <c r="B1933" s="58">
        <v>31132015949591</v>
      </c>
      <c r="C1933" s="45" t="s">
        <v>2393</v>
      </c>
      <c r="D1933" s="59">
        <v>44541</v>
      </c>
      <c r="E1933" s="46">
        <v>12.99</v>
      </c>
      <c r="F1933" s="45" t="s">
        <v>1240</v>
      </c>
      <c r="G1933" s="60">
        <v>44911</v>
      </c>
      <c r="H1933" s="45" t="s">
        <v>1241</v>
      </c>
      <c r="I1933" s="45" t="s">
        <v>2394</v>
      </c>
      <c r="J1933" s="47">
        <v>12.99</v>
      </c>
    </row>
    <row r="1934" spans="1:10" ht="91.8" x14ac:dyDescent="0.5">
      <c r="A1934" s="72"/>
      <c r="B1934" s="58">
        <v>31320003831265</v>
      </c>
      <c r="C1934" s="45" t="s">
        <v>2364</v>
      </c>
      <c r="D1934" s="59">
        <v>44542</v>
      </c>
      <c r="E1934" s="46">
        <v>25</v>
      </c>
      <c r="F1934" s="45" t="s">
        <v>1240</v>
      </c>
      <c r="G1934" s="60">
        <v>44911</v>
      </c>
      <c r="H1934" s="45" t="s">
        <v>1241</v>
      </c>
      <c r="I1934" s="45" t="s">
        <v>2365</v>
      </c>
      <c r="J1934" s="47">
        <v>25</v>
      </c>
    </row>
    <row r="1935" spans="1:10" ht="122.4" x14ac:dyDescent="0.5">
      <c r="A1935" s="72"/>
      <c r="B1935" s="58">
        <v>31320004436056</v>
      </c>
      <c r="C1935" s="45" t="s">
        <v>2366</v>
      </c>
      <c r="D1935" s="59">
        <v>44547</v>
      </c>
      <c r="E1935" s="46">
        <v>30</v>
      </c>
      <c r="F1935" s="45" t="s">
        <v>1240</v>
      </c>
      <c r="G1935" s="60">
        <v>44918</v>
      </c>
      <c r="H1935" s="45" t="s">
        <v>1555</v>
      </c>
      <c r="I1935" s="45" t="s">
        <v>2367</v>
      </c>
      <c r="J1935" s="47">
        <v>30</v>
      </c>
    </row>
    <row r="1936" spans="1:10" ht="112.2" x14ac:dyDescent="0.5">
      <c r="A1936" s="72"/>
      <c r="B1936" s="58">
        <v>31320004455676</v>
      </c>
      <c r="C1936" s="45" t="s">
        <v>2368</v>
      </c>
      <c r="D1936" s="59">
        <v>44547</v>
      </c>
      <c r="E1936" s="46">
        <v>39</v>
      </c>
      <c r="F1936" s="45" t="s">
        <v>1240</v>
      </c>
      <c r="G1936" s="60">
        <v>44918</v>
      </c>
      <c r="H1936" s="45" t="s">
        <v>1555</v>
      </c>
      <c r="I1936" s="45" t="s">
        <v>2369</v>
      </c>
      <c r="J1936" s="47">
        <v>39</v>
      </c>
    </row>
    <row r="1937" spans="1:10" ht="91.8" x14ac:dyDescent="0.5">
      <c r="A1937" s="72"/>
      <c r="B1937" s="58">
        <v>31320004512849</v>
      </c>
      <c r="C1937" s="45" t="s">
        <v>2370</v>
      </c>
      <c r="D1937" s="59">
        <v>44547</v>
      </c>
      <c r="E1937" s="46">
        <v>40</v>
      </c>
      <c r="F1937" s="45" t="s">
        <v>1240</v>
      </c>
      <c r="G1937" s="60">
        <v>44918</v>
      </c>
      <c r="H1937" s="45" t="s">
        <v>1555</v>
      </c>
      <c r="I1937" s="45" t="s">
        <v>2371</v>
      </c>
      <c r="J1937" s="47">
        <v>40</v>
      </c>
    </row>
    <row r="1938" spans="1:10" ht="81.599999999999994" x14ac:dyDescent="0.5">
      <c r="A1938" s="72"/>
      <c r="B1938" s="58">
        <v>31320004608126</v>
      </c>
      <c r="C1938" s="45" t="s">
        <v>2372</v>
      </c>
      <c r="D1938" s="59">
        <v>44547</v>
      </c>
      <c r="E1938" s="46">
        <v>20</v>
      </c>
      <c r="F1938" s="45" t="s">
        <v>1240</v>
      </c>
      <c r="G1938" s="60">
        <v>44918</v>
      </c>
      <c r="H1938" s="45" t="s">
        <v>1555</v>
      </c>
      <c r="I1938" s="45" t="s">
        <v>2373</v>
      </c>
      <c r="J1938" s="47">
        <v>20</v>
      </c>
    </row>
    <row r="1939" spans="1:10" ht="91.8" x14ac:dyDescent="0.5">
      <c r="A1939" s="72"/>
      <c r="B1939" s="58">
        <v>31132014652881</v>
      </c>
      <c r="C1939" s="45" t="s">
        <v>2395</v>
      </c>
      <c r="D1939" s="59">
        <v>44549</v>
      </c>
      <c r="E1939" s="46">
        <v>22.99</v>
      </c>
      <c r="F1939" s="45" t="s">
        <v>1240</v>
      </c>
      <c r="G1939" s="60">
        <v>44918</v>
      </c>
      <c r="H1939" s="45" t="s">
        <v>1241</v>
      </c>
      <c r="I1939" s="45" t="s">
        <v>2396</v>
      </c>
      <c r="J1939" s="47">
        <v>22.99</v>
      </c>
    </row>
    <row r="1940" spans="1:10" ht="91.8" x14ac:dyDescent="0.5">
      <c r="A1940" s="72"/>
      <c r="B1940" s="58">
        <v>31132015005626</v>
      </c>
      <c r="C1940" s="45" t="s">
        <v>2397</v>
      </c>
      <c r="D1940" s="59">
        <v>44549</v>
      </c>
      <c r="E1940" s="46">
        <v>18.989999999999998</v>
      </c>
      <c r="F1940" s="45" t="s">
        <v>1240</v>
      </c>
      <c r="G1940" s="60">
        <v>44918</v>
      </c>
      <c r="H1940" s="45" t="s">
        <v>1241</v>
      </c>
      <c r="I1940" s="45" t="s">
        <v>2398</v>
      </c>
      <c r="J1940" s="47">
        <v>18.989999999999998</v>
      </c>
    </row>
    <row r="1941" spans="1:10" ht="81.599999999999994" x14ac:dyDescent="0.5">
      <c r="A1941" s="72"/>
      <c r="B1941" s="58">
        <v>31132015240223</v>
      </c>
      <c r="C1941" s="45" t="s">
        <v>2399</v>
      </c>
      <c r="D1941" s="59">
        <v>44526</v>
      </c>
      <c r="E1941" s="46">
        <v>9.99</v>
      </c>
      <c r="F1941" s="45" t="s">
        <v>1240</v>
      </c>
      <c r="G1941" s="60">
        <v>44897</v>
      </c>
      <c r="H1941" s="45" t="s">
        <v>1241</v>
      </c>
      <c r="I1941" s="45" t="s">
        <v>2400</v>
      </c>
      <c r="J1941" s="47">
        <v>9.99</v>
      </c>
    </row>
    <row r="1942" spans="1:10" ht="102" x14ac:dyDescent="0.5">
      <c r="A1942" s="72"/>
      <c r="B1942" s="58">
        <v>31132015059169</v>
      </c>
      <c r="C1942" s="45" t="s">
        <v>2401</v>
      </c>
      <c r="D1942" s="59">
        <v>44560</v>
      </c>
      <c r="E1942" s="46">
        <v>26</v>
      </c>
      <c r="F1942" s="45" t="s">
        <v>1240</v>
      </c>
      <c r="G1942" s="60">
        <v>44925</v>
      </c>
      <c r="H1942" s="45" t="s">
        <v>1241</v>
      </c>
      <c r="I1942" s="45" t="s">
        <v>2402</v>
      </c>
      <c r="J1942" s="47">
        <v>26</v>
      </c>
    </row>
    <row r="1943" spans="1:10" ht="122.4" x14ac:dyDescent="0.5">
      <c r="A1943" s="72"/>
      <c r="B1943" s="58">
        <v>31132012859082</v>
      </c>
      <c r="C1943" s="45" t="s">
        <v>2403</v>
      </c>
      <c r="D1943" s="59">
        <v>44504</v>
      </c>
      <c r="E1943" s="46">
        <v>9.99</v>
      </c>
      <c r="F1943" s="45" t="s">
        <v>1240</v>
      </c>
      <c r="G1943" s="60">
        <v>44869</v>
      </c>
      <c r="H1943" s="45" t="s">
        <v>1566</v>
      </c>
      <c r="I1943" s="45" t="s">
        <v>2404</v>
      </c>
      <c r="J1943" s="47">
        <v>9.99</v>
      </c>
    </row>
    <row r="1944" spans="1:10" ht="102" x14ac:dyDescent="0.5">
      <c r="A1944" s="72"/>
      <c r="B1944" s="58">
        <v>31132014618437</v>
      </c>
      <c r="C1944" s="45" t="s">
        <v>2405</v>
      </c>
      <c r="D1944" s="59">
        <v>44489</v>
      </c>
      <c r="E1944" s="46">
        <v>3.99</v>
      </c>
      <c r="F1944" s="45" t="s">
        <v>1240</v>
      </c>
      <c r="G1944" s="60">
        <v>44855</v>
      </c>
      <c r="H1944" s="45" t="s">
        <v>1241</v>
      </c>
      <c r="I1944" s="45" t="s">
        <v>2406</v>
      </c>
      <c r="J1944" s="47">
        <v>3.99</v>
      </c>
    </row>
    <row r="1945" spans="1:10" ht="91.8" x14ac:dyDescent="0.5">
      <c r="A1945" s="72"/>
      <c r="B1945" s="58">
        <v>31132013235209</v>
      </c>
      <c r="C1945" s="45" t="s">
        <v>2407</v>
      </c>
      <c r="D1945" s="59">
        <v>44537</v>
      </c>
      <c r="E1945" s="46">
        <v>6.99</v>
      </c>
      <c r="F1945" s="45" t="s">
        <v>1240</v>
      </c>
      <c r="G1945" s="60">
        <v>44904</v>
      </c>
      <c r="H1945" s="45" t="s">
        <v>1241</v>
      </c>
      <c r="I1945" s="45" t="s">
        <v>2408</v>
      </c>
      <c r="J1945" s="47">
        <v>6.99</v>
      </c>
    </row>
    <row r="1946" spans="1:10" ht="91.8" x14ac:dyDescent="0.5">
      <c r="A1946" s="72"/>
      <c r="B1946" s="58">
        <v>31132011711839</v>
      </c>
      <c r="C1946" s="45" t="s">
        <v>2409</v>
      </c>
      <c r="D1946" s="59">
        <v>44497</v>
      </c>
      <c r="E1946" s="46">
        <v>18.89</v>
      </c>
      <c r="F1946" s="45" t="s">
        <v>1240</v>
      </c>
      <c r="G1946" s="60">
        <v>44862</v>
      </c>
      <c r="H1946" s="45" t="s">
        <v>1241</v>
      </c>
      <c r="I1946" s="45" t="s">
        <v>2410</v>
      </c>
      <c r="J1946" s="47">
        <v>18.89</v>
      </c>
    </row>
    <row r="1947" spans="1:10" ht="91.8" x14ac:dyDescent="0.5">
      <c r="A1947" s="72"/>
      <c r="B1947" s="58">
        <v>31132011790551</v>
      </c>
      <c r="C1947" s="45" t="s">
        <v>2411</v>
      </c>
      <c r="D1947" s="59">
        <v>44497</v>
      </c>
      <c r="E1947" s="46">
        <v>17.989999999999998</v>
      </c>
      <c r="F1947" s="45" t="s">
        <v>1240</v>
      </c>
      <c r="G1947" s="60">
        <v>44862</v>
      </c>
      <c r="H1947" s="45" t="s">
        <v>1241</v>
      </c>
      <c r="I1947" s="45" t="s">
        <v>2412</v>
      </c>
      <c r="J1947" s="47">
        <v>17.989999999999998</v>
      </c>
    </row>
    <row r="1948" spans="1:10" ht="91.8" x14ac:dyDescent="0.5">
      <c r="A1948" s="72"/>
      <c r="B1948" s="58">
        <v>31132012709071</v>
      </c>
      <c r="C1948" s="45" t="s">
        <v>2413</v>
      </c>
      <c r="D1948" s="59">
        <v>44497</v>
      </c>
      <c r="E1948" s="46">
        <v>16.989999999999998</v>
      </c>
      <c r="F1948" s="45" t="s">
        <v>1240</v>
      </c>
      <c r="G1948" s="60">
        <v>44862</v>
      </c>
      <c r="H1948" s="45" t="s">
        <v>1241</v>
      </c>
      <c r="I1948" s="45" t="s">
        <v>2414</v>
      </c>
      <c r="J1948" s="47">
        <v>16.989999999999998</v>
      </c>
    </row>
    <row r="1949" spans="1:10" ht="91.8" x14ac:dyDescent="0.5">
      <c r="A1949" s="72"/>
      <c r="B1949" s="58">
        <v>31132013636067</v>
      </c>
      <c r="C1949" s="45" t="s">
        <v>2415</v>
      </c>
      <c r="D1949" s="59">
        <v>44497</v>
      </c>
      <c r="E1949" s="46">
        <v>18.989999999999998</v>
      </c>
      <c r="F1949" s="45" t="s">
        <v>1240</v>
      </c>
      <c r="G1949" s="60">
        <v>44862</v>
      </c>
      <c r="H1949" s="45" t="s">
        <v>1241</v>
      </c>
      <c r="I1949" s="45" t="s">
        <v>2416</v>
      </c>
      <c r="J1949" s="47">
        <v>18.989999999999998</v>
      </c>
    </row>
    <row r="1950" spans="1:10" ht="102" x14ac:dyDescent="0.5">
      <c r="A1950" s="72"/>
      <c r="B1950" s="58">
        <v>31132015173135</v>
      </c>
      <c r="C1950" s="45" t="s">
        <v>2417</v>
      </c>
      <c r="D1950" s="59">
        <v>44497</v>
      </c>
      <c r="E1950" s="46">
        <v>21.99</v>
      </c>
      <c r="F1950" s="45" t="s">
        <v>1240</v>
      </c>
      <c r="G1950" s="60">
        <v>44862</v>
      </c>
      <c r="H1950" s="45" t="s">
        <v>1241</v>
      </c>
      <c r="I1950" s="45" t="s">
        <v>2418</v>
      </c>
      <c r="J1950" s="47">
        <v>21.99</v>
      </c>
    </row>
    <row r="1951" spans="1:10" ht="102" x14ac:dyDescent="0.5">
      <c r="A1951" s="72"/>
      <c r="B1951" s="58">
        <v>31132015173184</v>
      </c>
      <c r="C1951" s="45" t="s">
        <v>2419</v>
      </c>
      <c r="D1951" s="59">
        <v>44497</v>
      </c>
      <c r="E1951" s="46">
        <v>23.99</v>
      </c>
      <c r="F1951" s="45" t="s">
        <v>1240</v>
      </c>
      <c r="G1951" s="60">
        <v>44862</v>
      </c>
      <c r="H1951" s="45" t="s">
        <v>1241</v>
      </c>
      <c r="I1951" s="45" t="s">
        <v>2420</v>
      </c>
      <c r="J1951" s="47">
        <v>23.99</v>
      </c>
    </row>
    <row r="1952" spans="1:10" ht="91.8" x14ac:dyDescent="0.5">
      <c r="A1952" s="72"/>
      <c r="B1952" s="58">
        <v>31132015173283</v>
      </c>
      <c r="C1952" s="45" t="s">
        <v>2421</v>
      </c>
      <c r="D1952" s="59">
        <v>44497</v>
      </c>
      <c r="E1952" s="46">
        <v>23.99</v>
      </c>
      <c r="F1952" s="45" t="s">
        <v>1240</v>
      </c>
      <c r="G1952" s="60">
        <v>44862</v>
      </c>
      <c r="H1952" s="45" t="s">
        <v>1241</v>
      </c>
      <c r="I1952" s="45" t="s">
        <v>2422</v>
      </c>
      <c r="J1952" s="47">
        <v>23.99</v>
      </c>
    </row>
    <row r="1953" spans="1:10" ht="91.8" x14ac:dyDescent="0.5">
      <c r="A1953" s="72"/>
      <c r="B1953" s="58">
        <v>31132015205788</v>
      </c>
      <c r="C1953" s="45" t="s">
        <v>2423</v>
      </c>
      <c r="D1953" s="59">
        <v>44497</v>
      </c>
      <c r="E1953" s="46">
        <v>16.95</v>
      </c>
      <c r="F1953" s="45" t="s">
        <v>1240</v>
      </c>
      <c r="G1953" s="60">
        <v>44862</v>
      </c>
      <c r="H1953" s="45" t="s">
        <v>1241</v>
      </c>
      <c r="I1953" s="45" t="s">
        <v>2424</v>
      </c>
      <c r="J1953" s="47">
        <v>16.95</v>
      </c>
    </row>
    <row r="1954" spans="1:10" ht="91.8" x14ac:dyDescent="0.5">
      <c r="A1954" s="72"/>
      <c r="B1954" s="58">
        <v>31132015568300</v>
      </c>
      <c r="C1954" s="45" t="s">
        <v>2425</v>
      </c>
      <c r="D1954" s="59">
        <v>44481</v>
      </c>
      <c r="E1954" s="46">
        <v>18.989999999999998</v>
      </c>
      <c r="F1954" s="45" t="s">
        <v>1240</v>
      </c>
      <c r="G1954" s="60">
        <v>44848</v>
      </c>
      <c r="H1954" s="45" t="s">
        <v>1241</v>
      </c>
      <c r="I1954" s="45" t="s">
        <v>2426</v>
      </c>
      <c r="J1954" s="47">
        <v>18.989999999999998</v>
      </c>
    </row>
    <row r="1955" spans="1:10" ht="112.2" x14ac:dyDescent="0.5">
      <c r="A1955" s="72"/>
      <c r="B1955" s="58">
        <v>31132011954900</v>
      </c>
      <c r="C1955" s="45" t="s">
        <v>2427</v>
      </c>
      <c r="D1955" s="59">
        <v>44499</v>
      </c>
      <c r="E1955" s="46">
        <v>6.99</v>
      </c>
      <c r="F1955" s="45" t="s">
        <v>1240</v>
      </c>
      <c r="G1955" s="60">
        <v>44869</v>
      </c>
      <c r="H1955" s="45" t="s">
        <v>1241</v>
      </c>
      <c r="I1955" s="45" t="s">
        <v>2428</v>
      </c>
      <c r="J1955" s="47">
        <v>6.99</v>
      </c>
    </row>
    <row r="1956" spans="1:10" ht="102" x14ac:dyDescent="0.5">
      <c r="A1956" s="72"/>
      <c r="B1956" s="58">
        <v>31132013556711</v>
      </c>
      <c r="C1956" s="45" t="s">
        <v>2429</v>
      </c>
      <c r="D1956" s="59">
        <v>44496</v>
      </c>
      <c r="E1956" s="46">
        <v>6.99</v>
      </c>
      <c r="F1956" s="45" t="s">
        <v>1240</v>
      </c>
      <c r="G1956" s="60">
        <v>44862</v>
      </c>
      <c r="H1956" s="45" t="s">
        <v>1241</v>
      </c>
      <c r="I1956" s="45" t="s">
        <v>2430</v>
      </c>
      <c r="J1956" s="47">
        <v>6.99</v>
      </c>
    </row>
    <row r="1957" spans="1:10" ht="112.2" x14ac:dyDescent="0.5">
      <c r="A1957" s="45" t="s">
        <v>274</v>
      </c>
      <c r="B1957" s="58">
        <v>31145004580615</v>
      </c>
      <c r="C1957" s="45" t="s">
        <v>2434</v>
      </c>
      <c r="D1957" s="59">
        <v>44515</v>
      </c>
      <c r="E1957" s="46">
        <v>20</v>
      </c>
      <c r="F1957" s="45" t="s">
        <v>1240</v>
      </c>
      <c r="G1957" s="60">
        <v>44883</v>
      </c>
      <c r="H1957" s="45" t="s">
        <v>1241</v>
      </c>
      <c r="I1957" s="45" t="s">
        <v>2435</v>
      </c>
      <c r="J1957" s="47">
        <v>20</v>
      </c>
    </row>
    <row r="1958" spans="1:10" ht="132.6" x14ac:dyDescent="0.5">
      <c r="A1958" s="72" t="s">
        <v>648</v>
      </c>
      <c r="B1958" s="58">
        <v>31203003378620</v>
      </c>
      <c r="C1958" s="45" t="s">
        <v>2441</v>
      </c>
      <c r="D1958" s="59">
        <v>44547</v>
      </c>
      <c r="E1958" s="46">
        <v>19</v>
      </c>
      <c r="F1958" s="45" t="s">
        <v>1240</v>
      </c>
      <c r="G1958" s="60">
        <v>44918</v>
      </c>
      <c r="H1958" s="45" t="s">
        <v>1241</v>
      </c>
      <c r="I1958" s="45" t="s">
        <v>2442</v>
      </c>
      <c r="J1958" s="47">
        <v>19</v>
      </c>
    </row>
    <row r="1959" spans="1:10" ht="102" x14ac:dyDescent="0.5">
      <c r="A1959" s="72"/>
      <c r="B1959" s="58">
        <v>31486003672379</v>
      </c>
      <c r="C1959" s="45" t="s">
        <v>2445</v>
      </c>
      <c r="D1959" s="59">
        <v>44488</v>
      </c>
      <c r="E1959" s="46">
        <v>43</v>
      </c>
      <c r="F1959" s="45" t="s">
        <v>1240</v>
      </c>
      <c r="G1959" s="60">
        <v>44855</v>
      </c>
      <c r="H1959" s="45" t="s">
        <v>1241</v>
      </c>
      <c r="I1959" s="45" t="s">
        <v>2446</v>
      </c>
      <c r="J1959" s="47">
        <v>43</v>
      </c>
    </row>
    <row r="1960" spans="1:10" ht="91.8" x14ac:dyDescent="0.5">
      <c r="A1960" s="72"/>
      <c r="B1960" s="58">
        <v>31191011673621</v>
      </c>
      <c r="C1960" s="45" t="s">
        <v>2439</v>
      </c>
      <c r="D1960" s="59">
        <v>44559</v>
      </c>
      <c r="E1960" s="46">
        <v>6.99</v>
      </c>
      <c r="F1960" s="45" t="s">
        <v>1240</v>
      </c>
      <c r="G1960" s="60">
        <v>44925</v>
      </c>
      <c r="H1960" s="45" t="s">
        <v>1304</v>
      </c>
      <c r="I1960" s="45" t="s">
        <v>2440</v>
      </c>
      <c r="J1960" s="47">
        <v>6.99</v>
      </c>
    </row>
    <row r="1961" spans="1:10" ht="81.599999999999994" x14ac:dyDescent="0.5">
      <c r="A1961" s="72"/>
      <c r="B1961" s="58">
        <v>31946006269887</v>
      </c>
      <c r="C1961" s="45" t="s">
        <v>2443</v>
      </c>
      <c r="D1961" s="59">
        <v>44550</v>
      </c>
      <c r="E1961" s="46">
        <v>27</v>
      </c>
      <c r="F1961" s="45" t="s">
        <v>1240</v>
      </c>
      <c r="G1961" s="60">
        <v>44918</v>
      </c>
      <c r="H1961" s="45" t="s">
        <v>1304</v>
      </c>
      <c r="I1961" s="45" t="s">
        <v>2444</v>
      </c>
      <c r="J1961" s="47">
        <v>27</v>
      </c>
    </row>
    <row r="1962" spans="1:10" ht="91.8" x14ac:dyDescent="0.5">
      <c r="A1962" s="72"/>
      <c r="B1962" s="58">
        <v>31886001977433</v>
      </c>
      <c r="C1962" s="45" t="s">
        <v>2437</v>
      </c>
      <c r="D1962" s="59">
        <v>44527</v>
      </c>
      <c r="E1962" s="46">
        <v>14</v>
      </c>
      <c r="F1962" s="45" t="s">
        <v>1240</v>
      </c>
      <c r="G1962" s="60">
        <v>44897</v>
      </c>
      <c r="H1962" s="45" t="s">
        <v>1241</v>
      </c>
      <c r="I1962" s="45" t="s">
        <v>2438</v>
      </c>
      <c r="J1962" s="47">
        <v>14</v>
      </c>
    </row>
    <row r="1963" spans="1:10" ht="81.599999999999994" x14ac:dyDescent="0.5">
      <c r="A1963" s="72" t="s">
        <v>293</v>
      </c>
      <c r="B1963" s="58">
        <v>32081001832676</v>
      </c>
      <c r="C1963" s="45" t="s">
        <v>2447</v>
      </c>
      <c r="D1963" s="59">
        <v>44541</v>
      </c>
      <c r="E1963" s="46">
        <v>18.89</v>
      </c>
      <c r="F1963" s="45" t="s">
        <v>1240</v>
      </c>
      <c r="G1963" s="60">
        <v>44911</v>
      </c>
      <c r="H1963" s="45" t="s">
        <v>1721</v>
      </c>
      <c r="I1963" s="45" t="s">
        <v>2448</v>
      </c>
      <c r="J1963" s="47">
        <v>18.89</v>
      </c>
    </row>
    <row r="1964" spans="1:10" ht="81.599999999999994" x14ac:dyDescent="0.5">
      <c r="A1964" s="72"/>
      <c r="B1964" s="58">
        <v>32778002115049</v>
      </c>
      <c r="C1964" s="45" t="s">
        <v>2449</v>
      </c>
      <c r="D1964" s="59">
        <v>44557</v>
      </c>
      <c r="E1964" s="46">
        <v>24.3</v>
      </c>
      <c r="F1964" s="45" t="s">
        <v>1240</v>
      </c>
      <c r="G1964" s="60">
        <v>44925</v>
      </c>
      <c r="H1964" s="45" t="s">
        <v>1241</v>
      </c>
      <c r="I1964" s="45" t="s">
        <v>2450</v>
      </c>
      <c r="J1964" s="47">
        <v>24.3</v>
      </c>
    </row>
    <row r="1965" spans="1:10" ht="102" x14ac:dyDescent="0.5">
      <c r="A1965" s="72"/>
      <c r="B1965" s="58">
        <v>31138002003102</v>
      </c>
      <c r="C1965" s="45" t="s">
        <v>2451</v>
      </c>
      <c r="D1965" s="59">
        <v>44530</v>
      </c>
      <c r="E1965" s="46">
        <v>13</v>
      </c>
      <c r="F1965" s="45" t="s">
        <v>1240</v>
      </c>
      <c r="G1965" s="60">
        <v>44897</v>
      </c>
      <c r="H1965" s="45" t="s">
        <v>1241</v>
      </c>
      <c r="I1965" s="45" t="s">
        <v>2452</v>
      </c>
      <c r="J1965" s="47">
        <v>13</v>
      </c>
    </row>
    <row r="1966" spans="1:10" ht="112.2" x14ac:dyDescent="0.5">
      <c r="A1966" s="72"/>
      <c r="B1966" s="58">
        <v>31943001714850</v>
      </c>
      <c r="C1966" s="45" t="s">
        <v>2453</v>
      </c>
      <c r="D1966" s="59">
        <v>44523</v>
      </c>
      <c r="E1966" s="46">
        <v>16</v>
      </c>
      <c r="F1966" s="45" t="s">
        <v>1240</v>
      </c>
      <c r="G1966" s="60">
        <v>44890</v>
      </c>
      <c r="H1966" s="45" t="s">
        <v>1241</v>
      </c>
      <c r="I1966" s="45" t="s">
        <v>2454</v>
      </c>
      <c r="J1966" s="47">
        <v>16</v>
      </c>
    </row>
    <row r="1967" spans="1:10" ht="102" x14ac:dyDescent="0.5">
      <c r="A1967" s="72" t="s">
        <v>675</v>
      </c>
      <c r="B1967" s="58">
        <v>30052006431345</v>
      </c>
      <c r="C1967" s="45" t="s">
        <v>2456</v>
      </c>
      <c r="D1967" s="59">
        <v>44544</v>
      </c>
      <c r="E1967" s="46">
        <v>16.149999999999999</v>
      </c>
      <c r="F1967" s="45" t="s">
        <v>1240</v>
      </c>
      <c r="G1967" s="60">
        <v>44911</v>
      </c>
      <c r="H1967" s="45" t="s">
        <v>1241</v>
      </c>
      <c r="I1967" s="45" t="s">
        <v>2457</v>
      </c>
      <c r="J1967" s="47">
        <v>16.149999999999999</v>
      </c>
    </row>
    <row r="1968" spans="1:10" ht="112.2" x14ac:dyDescent="0.5">
      <c r="A1968" s="72"/>
      <c r="B1968" s="58">
        <v>36090000843200</v>
      </c>
      <c r="C1968" s="45" t="s">
        <v>2460</v>
      </c>
      <c r="D1968" s="59">
        <v>44544</v>
      </c>
      <c r="E1968" s="46">
        <v>5</v>
      </c>
      <c r="F1968" s="45" t="s">
        <v>1240</v>
      </c>
      <c r="G1968" s="60">
        <v>44911</v>
      </c>
      <c r="H1968" s="45" t="s">
        <v>1241</v>
      </c>
      <c r="I1968" s="45" t="s">
        <v>2461</v>
      </c>
      <c r="J1968" s="47">
        <v>5</v>
      </c>
    </row>
    <row r="1969" spans="1:10" ht="81.599999999999994" x14ac:dyDescent="0.5">
      <c r="A1969" s="72"/>
      <c r="B1969" s="58">
        <v>36090000962471</v>
      </c>
      <c r="C1969" s="45" t="s">
        <v>2462</v>
      </c>
      <c r="D1969" s="59">
        <v>44539</v>
      </c>
      <c r="E1969" s="46">
        <v>26</v>
      </c>
      <c r="F1969" s="45" t="s">
        <v>1240</v>
      </c>
      <c r="G1969" s="60">
        <v>44904</v>
      </c>
      <c r="H1969" s="45" t="s">
        <v>1241</v>
      </c>
      <c r="I1969" s="45" t="s">
        <v>2463</v>
      </c>
      <c r="J1969" s="47">
        <v>26</v>
      </c>
    </row>
    <row r="1970" spans="1:10" ht="91.8" x14ac:dyDescent="0.5">
      <c r="A1970" s="72"/>
      <c r="B1970" s="58">
        <v>36090000985027</v>
      </c>
      <c r="C1970" s="45" t="s">
        <v>2464</v>
      </c>
      <c r="D1970" s="59">
        <v>44544</v>
      </c>
      <c r="E1970" s="46">
        <v>25</v>
      </c>
      <c r="F1970" s="45" t="s">
        <v>1240</v>
      </c>
      <c r="G1970" s="60">
        <v>44911</v>
      </c>
      <c r="H1970" s="45" t="s">
        <v>1241</v>
      </c>
      <c r="I1970" s="45" t="s">
        <v>2465</v>
      </c>
      <c r="J1970" s="47">
        <v>25</v>
      </c>
    </row>
    <row r="1971" spans="1:10" ht="102" x14ac:dyDescent="0.5">
      <c r="A1971" s="72"/>
      <c r="B1971" s="58">
        <v>36090001045615</v>
      </c>
      <c r="C1971" s="45" t="s">
        <v>2466</v>
      </c>
      <c r="D1971" s="59">
        <v>44544</v>
      </c>
      <c r="E1971" s="46">
        <v>10</v>
      </c>
      <c r="F1971" s="45" t="s">
        <v>1240</v>
      </c>
      <c r="G1971" s="60">
        <v>44911</v>
      </c>
      <c r="H1971" s="45" t="s">
        <v>1241</v>
      </c>
      <c r="I1971" s="45" t="s">
        <v>2467</v>
      </c>
      <c r="J1971" s="47">
        <v>10</v>
      </c>
    </row>
    <row r="1972" spans="1:10" ht="102" x14ac:dyDescent="0.5">
      <c r="A1972" s="72"/>
      <c r="B1972" s="58">
        <v>36090001058675</v>
      </c>
      <c r="C1972" s="45" t="s">
        <v>2468</v>
      </c>
      <c r="D1972" s="59">
        <v>44544</v>
      </c>
      <c r="E1972" s="46">
        <v>9</v>
      </c>
      <c r="F1972" s="45" t="s">
        <v>1240</v>
      </c>
      <c r="G1972" s="60">
        <v>44911</v>
      </c>
      <c r="H1972" s="45" t="s">
        <v>1241</v>
      </c>
      <c r="I1972" s="45" t="s">
        <v>2469</v>
      </c>
      <c r="J1972" s="47">
        <v>9</v>
      </c>
    </row>
    <row r="1973" spans="1:10" ht="91.8" x14ac:dyDescent="0.5">
      <c r="A1973" s="72"/>
      <c r="B1973" s="58">
        <v>31139005858229</v>
      </c>
      <c r="C1973" s="45" t="s">
        <v>2458</v>
      </c>
      <c r="D1973" s="59">
        <v>44478</v>
      </c>
      <c r="E1973" s="46">
        <v>56</v>
      </c>
      <c r="F1973" s="45" t="s">
        <v>1240</v>
      </c>
      <c r="G1973" s="60">
        <v>44848</v>
      </c>
      <c r="H1973" s="45" t="s">
        <v>2375</v>
      </c>
      <c r="I1973" s="45" t="s">
        <v>2459</v>
      </c>
      <c r="J1973" s="47">
        <v>56</v>
      </c>
    </row>
    <row r="1974" spans="1:10" ht="81.599999999999994" x14ac:dyDescent="0.5">
      <c r="A1974" s="72" t="s">
        <v>3197</v>
      </c>
      <c r="B1974" s="58">
        <v>31132014705895</v>
      </c>
      <c r="C1974" s="45" t="s">
        <v>2487</v>
      </c>
      <c r="D1974" s="59">
        <v>44547</v>
      </c>
      <c r="E1974" s="46">
        <v>24.99</v>
      </c>
      <c r="F1974" s="45" t="s">
        <v>1240</v>
      </c>
      <c r="G1974" s="60">
        <v>44918</v>
      </c>
      <c r="H1974" s="45" t="s">
        <v>1566</v>
      </c>
      <c r="I1974" s="45" t="s">
        <v>2488</v>
      </c>
      <c r="J1974" s="47">
        <v>24.99</v>
      </c>
    </row>
    <row r="1975" spans="1:10" ht="112.2" x14ac:dyDescent="0.5">
      <c r="A1975" s="72"/>
      <c r="B1975" s="58">
        <v>31731003043125</v>
      </c>
      <c r="C1975" s="45" t="s">
        <v>2473</v>
      </c>
      <c r="D1975" s="59">
        <v>44552</v>
      </c>
      <c r="E1975" s="46">
        <v>10</v>
      </c>
      <c r="F1975" s="45" t="s">
        <v>1240</v>
      </c>
      <c r="G1975" s="60">
        <v>44918</v>
      </c>
      <c r="H1975" s="45" t="s">
        <v>1460</v>
      </c>
      <c r="I1975" s="45" t="s">
        <v>2474</v>
      </c>
      <c r="J1975" s="47">
        <v>10</v>
      </c>
    </row>
    <row r="1976" spans="1:10" ht="81.599999999999994" x14ac:dyDescent="0.5">
      <c r="A1976" s="72"/>
      <c r="B1976" s="58">
        <v>31132015082724</v>
      </c>
      <c r="C1976" s="45" t="s">
        <v>2489</v>
      </c>
      <c r="D1976" s="59">
        <v>44498</v>
      </c>
      <c r="E1976" s="46">
        <v>16</v>
      </c>
      <c r="F1976" s="45" t="s">
        <v>1240</v>
      </c>
      <c r="G1976" s="60">
        <v>44869</v>
      </c>
      <c r="H1976" s="45" t="s">
        <v>1241</v>
      </c>
      <c r="I1976" s="45" t="s">
        <v>2490</v>
      </c>
      <c r="J1976" s="47">
        <v>16</v>
      </c>
    </row>
    <row r="1977" spans="1:10" ht="81.599999999999994" x14ac:dyDescent="0.5">
      <c r="A1977" s="72"/>
      <c r="B1977" s="58">
        <v>31132009708326</v>
      </c>
      <c r="C1977" s="45" t="s">
        <v>2491</v>
      </c>
      <c r="D1977" s="59">
        <v>44513</v>
      </c>
      <c r="E1977" s="46">
        <v>12.99</v>
      </c>
      <c r="F1977" s="45" t="s">
        <v>1240</v>
      </c>
      <c r="G1977" s="60">
        <v>44883</v>
      </c>
      <c r="H1977" s="45" t="s">
        <v>1241</v>
      </c>
      <c r="I1977" s="45" t="s">
        <v>2492</v>
      </c>
      <c r="J1977" s="47">
        <v>12.99</v>
      </c>
    </row>
    <row r="1978" spans="1:10" ht="102" x14ac:dyDescent="0.5">
      <c r="A1978" s="72"/>
      <c r="B1978" s="58">
        <v>31132012879668</v>
      </c>
      <c r="C1978" s="45" t="s">
        <v>2493</v>
      </c>
      <c r="D1978" s="59">
        <v>44513</v>
      </c>
      <c r="E1978" s="46">
        <v>9.99</v>
      </c>
      <c r="F1978" s="45" t="s">
        <v>1240</v>
      </c>
      <c r="G1978" s="60">
        <v>44883</v>
      </c>
      <c r="H1978" s="45" t="s">
        <v>1566</v>
      </c>
      <c r="I1978" s="45" t="s">
        <v>2494</v>
      </c>
      <c r="J1978" s="47">
        <v>9.99</v>
      </c>
    </row>
    <row r="1979" spans="1:10" ht="81.599999999999994" x14ac:dyDescent="0.5">
      <c r="A1979" s="72"/>
      <c r="B1979" s="58">
        <v>31132013721091</v>
      </c>
      <c r="C1979" s="45" t="s">
        <v>2495</v>
      </c>
      <c r="D1979" s="59">
        <v>44513</v>
      </c>
      <c r="E1979" s="46">
        <v>19.989999999999998</v>
      </c>
      <c r="F1979" s="45" t="s">
        <v>1240</v>
      </c>
      <c r="G1979" s="60">
        <v>44883</v>
      </c>
      <c r="H1979" s="45" t="s">
        <v>1566</v>
      </c>
      <c r="I1979" s="45" t="s">
        <v>2496</v>
      </c>
      <c r="J1979" s="47">
        <v>19.989999999999998</v>
      </c>
    </row>
    <row r="1980" spans="1:10" ht="102" x14ac:dyDescent="0.5">
      <c r="A1980" s="72"/>
      <c r="B1980" s="58">
        <v>31132014090298</v>
      </c>
      <c r="C1980" s="45" t="s">
        <v>2497</v>
      </c>
      <c r="D1980" s="59">
        <v>44513</v>
      </c>
      <c r="E1980" s="46">
        <v>6.99</v>
      </c>
      <c r="F1980" s="45" t="s">
        <v>1240</v>
      </c>
      <c r="G1980" s="60">
        <v>44883</v>
      </c>
      <c r="H1980" s="45" t="s">
        <v>1566</v>
      </c>
      <c r="I1980" s="45" t="s">
        <v>2498</v>
      </c>
      <c r="J1980" s="47">
        <v>6.99</v>
      </c>
    </row>
    <row r="1981" spans="1:10" ht="102" x14ac:dyDescent="0.5">
      <c r="A1981" s="72"/>
      <c r="B1981" s="58">
        <v>31132014497055</v>
      </c>
      <c r="C1981" s="45" t="s">
        <v>2499</v>
      </c>
      <c r="D1981" s="59">
        <v>44513</v>
      </c>
      <c r="E1981" s="46">
        <v>16.989999999999998</v>
      </c>
      <c r="F1981" s="45" t="s">
        <v>1240</v>
      </c>
      <c r="G1981" s="60">
        <v>44883</v>
      </c>
      <c r="H1981" s="45" t="s">
        <v>1241</v>
      </c>
      <c r="I1981" s="45" t="s">
        <v>2500</v>
      </c>
      <c r="J1981" s="47">
        <v>16.989999999999998</v>
      </c>
    </row>
    <row r="1982" spans="1:10" ht="81.599999999999994" x14ac:dyDescent="0.5">
      <c r="A1982" s="72"/>
      <c r="B1982" s="58">
        <v>31191013082664</v>
      </c>
      <c r="C1982" s="45" t="s">
        <v>2477</v>
      </c>
      <c r="D1982" s="59">
        <v>44549</v>
      </c>
      <c r="E1982" s="46">
        <v>12</v>
      </c>
      <c r="F1982" s="45" t="s">
        <v>1240</v>
      </c>
      <c r="G1982" s="60">
        <v>44918</v>
      </c>
      <c r="H1982" s="45" t="s">
        <v>1241</v>
      </c>
      <c r="I1982" s="45" t="s">
        <v>2478</v>
      </c>
      <c r="J1982" s="47">
        <v>12</v>
      </c>
    </row>
    <row r="1983" spans="1:10" ht="81.599999999999994" x14ac:dyDescent="0.5">
      <c r="A1983" s="72"/>
      <c r="B1983" s="58">
        <v>31404003561211</v>
      </c>
      <c r="C1983" s="45" t="s">
        <v>2503</v>
      </c>
      <c r="D1983" s="59">
        <v>44528</v>
      </c>
      <c r="E1983" s="46">
        <v>15.26</v>
      </c>
      <c r="F1983" s="45" t="s">
        <v>1240</v>
      </c>
      <c r="G1983" s="60">
        <v>44897</v>
      </c>
      <c r="H1983" s="45" t="s">
        <v>1241</v>
      </c>
      <c r="I1983" s="45" t="s">
        <v>2504</v>
      </c>
      <c r="J1983" s="47">
        <v>15.26</v>
      </c>
    </row>
    <row r="1984" spans="1:10" ht="112.2" x14ac:dyDescent="0.5">
      <c r="A1984" s="72"/>
      <c r="B1984" s="58">
        <v>31814003301881</v>
      </c>
      <c r="C1984" s="45" t="s">
        <v>2483</v>
      </c>
      <c r="D1984" s="59">
        <v>44549</v>
      </c>
      <c r="E1984" s="46">
        <v>24</v>
      </c>
      <c r="F1984" s="45" t="s">
        <v>1240</v>
      </c>
      <c r="G1984" s="60">
        <v>44918</v>
      </c>
      <c r="H1984" s="45" t="s">
        <v>1241</v>
      </c>
      <c r="I1984" s="45" t="s">
        <v>2484</v>
      </c>
      <c r="J1984" s="47">
        <v>24</v>
      </c>
    </row>
    <row r="1985" spans="1:10" ht="91.8" x14ac:dyDescent="0.5">
      <c r="A1985" s="72"/>
      <c r="B1985" s="58">
        <v>31886002465099</v>
      </c>
      <c r="C1985" s="45" t="s">
        <v>2475</v>
      </c>
      <c r="D1985" s="59">
        <v>44549</v>
      </c>
      <c r="E1985" s="46">
        <v>22</v>
      </c>
      <c r="F1985" s="45" t="s">
        <v>1240</v>
      </c>
      <c r="G1985" s="60">
        <v>44918</v>
      </c>
      <c r="H1985" s="45" t="s">
        <v>1241</v>
      </c>
      <c r="I1985" s="45" t="s">
        <v>2476</v>
      </c>
      <c r="J1985" s="47">
        <v>22</v>
      </c>
    </row>
    <row r="1986" spans="1:10" ht="91.8" x14ac:dyDescent="0.5">
      <c r="A1986" s="72"/>
      <c r="B1986" s="58">
        <v>32026002824032</v>
      </c>
      <c r="C1986" s="45" t="s">
        <v>2481</v>
      </c>
      <c r="D1986" s="59">
        <v>44549</v>
      </c>
      <c r="E1986" s="46">
        <v>16</v>
      </c>
      <c r="F1986" s="45" t="s">
        <v>1240</v>
      </c>
      <c r="G1986" s="60">
        <v>44918</v>
      </c>
      <c r="H1986" s="45" t="s">
        <v>1241</v>
      </c>
      <c r="I1986" s="45" t="s">
        <v>2482</v>
      </c>
      <c r="J1986" s="47">
        <v>16</v>
      </c>
    </row>
    <row r="1987" spans="1:10" ht="102" x14ac:dyDescent="0.5">
      <c r="A1987" s="72"/>
      <c r="B1987" s="58">
        <v>32081002534834</v>
      </c>
      <c r="C1987" s="45" t="s">
        <v>2471</v>
      </c>
      <c r="D1987" s="59">
        <v>44549</v>
      </c>
      <c r="E1987" s="46">
        <v>16</v>
      </c>
      <c r="F1987" s="45" t="s">
        <v>1240</v>
      </c>
      <c r="G1987" s="60">
        <v>44918</v>
      </c>
      <c r="H1987" s="45" t="s">
        <v>1241</v>
      </c>
      <c r="I1987" s="45" t="s">
        <v>2472</v>
      </c>
      <c r="J1987" s="47">
        <v>16</v>
      </c>
    </row>
    <row r="1988" spans="1:10" ht="91.8" x14ac:dyDescent="0.5">
      <c r="A1988" s="72"/>
      <c r="B1988" s="58">
        <v>32778002270208</v>
      </c>
      <c r="C1988" s="45" t="s">
        <v>2479</v>
      </c>
      <c r="D1988" s="59">
        <v>44549</v>
      </c>
      <c r="E1988" s="46">
        <v>14.56</v>
      </c>
      <c r="F1988" s="45" t="s">
        <v>1240</v>
      </c>
      <c r="G1988" s="60">
        <v>44918</v>
      </c>
      <c r="H1988" s="45" t="s">
        <v>1241</v>
      </c>
      <c r="I1988" s="45" t="s">
        <v>2480</v>
      </c>
      <c r="J1988" s="47">
        <v>14.56</v>
      </c>
    </row>
    <row r="1989" spans="1:10" ht="91.8" x14ac:dyDescent="0.5">
      <c r="A1989" s="72"/>
      <c r="B1989" s="58">
        <v>36088001616336</v>
      </c>
      <c r="C1989" s="45" t="s">
        <v>2485</v>
      </c>
      <c r="D1989" s="59">
        <v>44528</v>
      </c>
      <c r="E1989" s="46">
        <v>20</v>
      </c>
      <c r="F1989" s="45" t="s">
        <v>1240</v>
      </c>
      <c r="G1989" s="60">
        <v>44897</v>
      </c>
      <c r="H1989" s="45" t="s">
        <v>1241</v>
      </c>
      <c r="I1989" s="45" t="s">
        <v>2486</v>
      </c>
      <c r="J1989" s="47">
        <v>20</v>
      </c>
    </row>
    <row r="1990" spans="1:10" ht="102" x14ac:dyDescent="0.5">
      <c r="A1990" s="72"/>
      <c r="B1990" s="58">
        <v>31132014504793</v>
      </c>
      <c r="C1990" s="45" t="s">
        <v>2501</v>
      </c>
      <c r="D1990" s="59">
        <v>44488</v>
      </c>
      <c r="E1990" s="46">
        <v>26</v>
      </c>
      <c r="F1990" s="45" t="s">
        <v>1240</v>
      </c>
      <c r="G1990" s="60">
        <v>44855</v>
      </c>
      <c r="H1990" s="45" t="s">
        <v>1241</v>
      </c>
      <c r="I1990" s="45" t="s">
        <v>2502</v>
      </c>
      <c r="J1990" s="47">
        <v>26</v>
      </c>
    </row>
    <row r="1991" spans="1:10" ht="102" x14ac:dyDescent="0.5">
      <c r="A1991" s="72" t="s">
        <v>578</v>
      </c>
      <c r="B1991" s="58">
        <v>31139005813760</v>
      </c>
      <c r="C1991" s="45" t="s">
        <v>2512</v>
      </c>
      <c r="D1991" s="59">
        <v>44503</v>
      </c>
      <c r="E1991" s="46">
        <v>17</v>
      </c>
      <c r="F1991" s="45" t="s">
        <v>1240</v>
      </c>
      <c r="G1991" s="60">
        <v>44869</v>
      </c>
      <c r="H1991" s="45" t="s">
        <v>1241</v>
      </c>
      <c r="I1991" s="45" t="s">
        <v>2513</v>
      </c>
      <c r="J1991" s="47">
        <v>17</v>
      </c>
    </row>
    <row r="1992" spans="1:10" ht="91.8" x14ac:dyDescent="0.5">
      <c r="A1992" s="72"/>
      <c r="B1992" s="58">
        <v>31311005409457</v>
      </c>
      <c r="C1992" s="45" t="s">
        <v>2510</v>
      </c>
      <c r="D1992" s="59">
        <v>44482</v>
      </c>
      <c r="E1992" s="46">
        <v>15</v>
      </c>
      <c r="F1992" s="45" t="s">
        <v>1240</v>
      </c>
      <c r="G1992" s="60">
        <v>44848</v>
      </c>
      <c r="H1992" s="45" t="s">
        <v>1566</v>
      </c>
      <c r="I1992" s="45" t="s">
        <v>2511</v>
      </c>
      <c r="J1992" s="47">
        <v>15</v>
      </c>
    </row>
    <row r="1993" spans="1:10" ht="102" x14ac:dyDescent="0.5">
      <c r="A1993" s="72"/>
      <c r="B1993" s="58">
        <v>31385004424527</v>
      </c>
      <c r="C1993" s="45" t="s">
        <v>2508</v>
      </c>
      <c r="D1993" s="59">
        <v>44503</v>
      </c>
      <c r="E1993" s="46">
        <v>20</v>
      </c>
      <c r="F1993" s="45" t="s">
        <v>1240</v>
      </c>
      <c r="G1993" s="60">
        <v>44869</v>
      </c>
      <c r="H1993" s="45" t="s">
        <v>1241</v>
      </c>
      <c r="I1993" s="45" t="s">
        <v>2509</v>
      </c>
      <c r="J1993" s="47">
        <v>20</v>
      </c>
    </row>
    <row r="1994" spans="1:10" ht="81.599999999999994" x14ac:dyDescent="0.5">
      <c r="A1994" s="72"/>
      <c r="B1994" s="58">
        <v>31524004187193</v>
      </c>
      <c r="C1994" s="45" t="s">
        <v>2514</v>
      </c>
      <c r="D1994" s="59">
        <v>44503</v>
      </c>
      <c r="E1994" s="46">
        <v>20</v>
      </c>
      <c r="F1994" s="45" t="s">
        <v>1240</v>
      </c>
      <c r="G1994" s="60">
        <v>44869</v>
      </c>
      <c r="H1994" s="45" t="s">
        <v>1241</v>
      </c>
      <c r="I1994" s="45" t="s">
        <v>2515</v>
      </c>
      <c r="J1994" s="47">
        <v>20</v>
      </c>
    </row>
    <row r="1995" spans="1:10" ht="81.599999999999994" x14ac:dyDescent="0.5">
      <c r="A1995" s="72"/>
      <c r="B1995" s="58">
        <v>36173003815761</v>
      </c>
      <c r="C1995" s="45" t="s">
        <v>2506</v>
      </c>
      <c r="D1995" s="59">
        <v>44495</v>
      </c>
      <c r="E1995" s="46">
        <v>9.98</v>
      </c>
      <c r="F1995" s="45" t="s">
        <v>1240</v>
      </c>
      <c r="G1995" s="60">
        <v>44862</v>
      </c>
      <c r="H1995" s="45" t="s">
        <v>1433</v>
      </c>
      <c r="I1995" s="45" t="s">
        <v>2507</v>
      </c>
      <c r="J1995" s="47">
        <v>9.98</v>
      </c>
    </row>
    <row r="1996" spans="1:10" ht="81.599999999999994" x14ac:dyDescent="0.5">
      <c r="A1996" s="45" t="s">
        <v>1155</v>
      </c>
      <c r="B1996" s="58">
        <v>31203003257006</v>
      </c>
      <c r="C1996" s="45" t="s">
        <v>2517</v>
      </c>
      <c r="D1996" s="59">
        <v>44541</v>
      </c>
      <c r="E1996" s="46">
        <v>25</v>
      </c>
      <c r="F1996" s="45" t="s">
        <v>1240</v>
      </c>
      <c r="G1996" s="60">
        <v>44911</v>
      </c>
      <c r="H1996" s="45" t="s">
        <v>1241</v>
      </c>
      <c r="I1996" s="45" t="s">
        <v>2518</v>
      </c>
      <c r="J1996" s="47">
        <v>25</v>
      </c>
    </row>
    <row r="1997" spans="1:10" ht="112.2" x14ac:dyDescent="0.5">
      <c r="A1997" s="72" t="s">
        <v>678</v>
      </c>
      <c r="B1997" s="58">
        <v>31317002093053</v>
      </c>
      <c r="C1997" s="45" t="s">
        <v>2520</v>
      </c>
      <c r="D1997" s="59">
        <v>44559</v>
      </c>
      <c r="E1997" s="46">
        <v>13.99</v>
      </c>
      <c r="F1997" s="45" t="s">
        <v>1240</v>
      </c>
      <c r="G1997" s="60">
        <v>44925</v>
      </c>
      <c r="H1997" s="45" t="s">
        <v>1241</v>
      </c>
      <c r="I1997" s="45" t="s">
        <v>2521</v>
      </c>
      <c r="J1997" s="47">
        <v>13.99</v>
      </c>
    </row>
    <row r="1998" spans="1:10" ht="112.2" x14ac:dyDescent="0.5">
      <c r="A1998" s="72"/>
      <c r="B1998" s="58">
        <v>31687003200307</v>
      </c>
      <c r="C1998" s="45" t="s">
        <v>2524</v>
      </c>
      <c r="D1998" s="59">
        <v>44494</v>
      </c>
      <c r="E1998" s="46">
        <v>22.99</v>
      </c>
      <c r="F1998" s="45" t="s">
        <v>1240</v>
      </c>
      <c r="G1998" s="60">
        <v>44862</v>
      </c>
      <c r="H1998" s="45" t="s">
        <v>1241</v>
      </c>
      <c r="I1998" s="45" t="s">
        <v>2525</v>
      </c>
      <c r="J1998" s="47">
        <v>22.99</v>
      </c>
    </row>
    <row r="1999" spans="1:10" ht="91.8" x14ac:dyDescent="0.5">
      <c r="A1999" s="72"/>
      <c r="B1999" s="58">
        <v>31687003876999</v>
      </c>
      <c r="C1999" s="45" t="s">
        <v>2227</v>
      </c>
      <c r="D1999" s="59">
        <v>44557</v>
      </c>
      <c r="E1999" s="46">
        <v>27.99</v>
      </c>
      <c r="F1999" s="45" t="s">
        <v>1240</v>
      </c>
      <c r="G1999" s="60">
        <v>44925</v>
      </c>
      <c r="H1999" s="45" t="s">
        <v>1241</v>
      </c>
      <c r="I1999" s="45" t="s">
        <v>2526</v>
      </c>
      <c r="J1999" s="47">
        <v>27.99</v>
      </c>
    </row>
    <row r="2000" spans="1:10" ht="102" x14ac:dyDescent="0.5">
      <c r="A2000" s="72"/>
      <c r="B2000" s="58">
        <v>31132015867041</v>
      </c>
      <c r="C2000" s="45" t="s">
        <v>2522</v>
      </c>
      <c r="D2000" s="59">
        <v>44553</v>
      </c>
      <c r="E2000" s="46">
        <v>12</v>
      </c>
      <c r="F2000" s="45" t="s">
        <v>1240</v>
      </c>
      <c r="G2000" s="60">
        <v>44918</v>
      </c>
      <c r="H2000" s="45" t="s">
        <v>1241</v>
      </c>
      <c r="I2000" s="45" t="s">
        <v>2523</v>
      </c>
      <c r="J2000" s="47">
        <v>12</v>
      </c>
    </row>
    <row r="2001" spans="1:10" ht="91.8" x14ac:dyDescent="0.5">
      <c r="A2001" s="72" t="s">
        <v>3587</v>
      </c>
      <c r="B2001" s="58">
        <v>31138002161611</v>
      </c>
      <c r="C2001" s="45" t="s">
        <v>2534</v>
      </c>
      <c r="D2001" s="59">
        <v>44527</v>
      </c>
      <c r="E2001" s="46">
        <v>40</v>
      </c>
      <c r="F2001" s="45" t="s">
        <v>1240</v>
      </c>
      <c r="G2001" s="60">
        <v>44897</v>
      </c>
      <c r="H2001" s="45" t="s">
        <v>1555</v>
      </c>
      <c r="I2001" s="45" t="s">
        <v>2535</v>
      </c>
      <c r="J2001" s="47">
        <v>40</v>
      </c>
    </row>
    <row r="2002" spans="1:10" ht="81.599999999999994" x14ac:dyDescent="0.5">
      <c r="A2002" s="72"/>
      <c r="B2002" s="58">
        <v>31321007606992</v>
      </c>
      <c r="C2002" s="45" t="s">
        <v>2536</v>
      </c>
      <c r="D2002" s="59">
        <v>44516</v>
      </c>
      <c r="E2002" s="46">
        <v>17</v>
      </c>
      <c r="F2002" s="45" t="s">
        <v>1240</v>
      </c>
      <c r="G2002" s="60">
        <v>44883</v>
      </c>
      <c r="H2002" s="45" t="s">
        <v>1241</v>
      </c>
      <c r="I2002" s="45" t="s">
        <v>2537</v>
      </c>
      <c r="J2002" s="47">
        <v>17</v>
      </c>
    </row>
    <row r="2003" spans="1:10" ht="102" x14ac:dyDescent="0.5">
      <c r="A2003" s="72"/>
      <c r="B2003" s="58">
        <v>31531004995194</v>
      </c>
      <c r="C2003" s="45" t="s">
        <v>2528</v>
      </c>
      <c r="D2003" s="59">
        <v>44513</v>
      </c>
      <c r="E2003" s="46">
        <v>15.25</v>
      </c>
      <c r="F2003" s="45" t="s">
        <v>1240</v>
      </c>
      <c r="G2003" s="60">
        <v>44883</v>
      </c>
      <c r="H2003" s="45" t="s">
        <v>1241</v>
      </c>
      <c r="I2003" s="45" t="s">
        <v>2529</v>
      </c>
      <c r="J2003" s="47">
        <v>15.25</v>
      </c>
    </row>
    <row r="2004" spans="1:10" ht="112.2" x14ac:dyDescent="0.5">
      <c r="A2004" s="72"/>
      <c r="B2004" s="58">
        <v>31814003291645</v>
      </c>
      <c r="C2004" s="45" t="s">
        <v>2532</v>
      </c>
      <c r="D2004" s="59">
        <v>44502</v>
      </c>
      <c r="E2004" s="46">
        <v>20</v>
      </c>
      <c r="F2004" s="45" t="s">
        <v>1240</v>
      </c>
      <c r="G2004" s="60">
        <v>44869</v>
      </c>
      <c r="H2004" s="45" t="s">
        <v>1241</v>
      </c>
      <c r="I2004" s="45" t="s">
        <v>2533</v>
      </c>
      <c r="J2004" s="47">
        <v>20</v>
      </c>
    </row>
    <row r="2005" spans="1:10" ht="81.599999999999994" x14ac:dyDescent="0.5">
      <c r="A2005" s="72"/>
      <c r="B2005" s="58">
        <v>31208003601582</v>
      </c>
      <c r="C2005" s="45" t="s">
        <v>2530</v>
      </c>
      <c r="D2005" s="59">
        <v>44530</v>
      </c>
      <c r="E2005" s="46">
        <v>5</v>
      </c>
      <c r="F2005" s="45" t="s">
        <v>1240</v>
      </c>
      <c r="G2005" s="60">
        <v>44897</v>
      </c>
      <c r="H2005" s="45" t="s">
        <v>1241</v>
      </c>
      <c r="I2005" s="45" t="s">
        <v>2531</v>
      </c>
      <c r="J2005" s="47">
        <v>5</v>
      </c>
    </row>
    <row r="2006" spans="1:10" ht="91.8" x14ac:dyDescent="0.5">
      <c r="A2006" s="72" t="s">
        <v>258</v>
      </c>
      <c r="B2006" s="58">
        <v>31137003071209</v>
      </c>
      <c r="C2006" s="45" t="s">
        <v>2550</v>
      </c>
      <c r="D2006" s="59">
        <v>44494</v>
      </c>
      <c r="E2006" s="46">
        <v>16.95</v>
      </c>
      <c r="F2006" s="45" t="s">
        <v>1240</v>
      </c>
      <c r="G2006" s="60">
        <v>44862</v>
      </c>
      <c r="H2006" s="45" t="s">
        <v>1241</v>
      </c>
      <c r="I2006" s="45" t="s">
        <v>2551</v>
      </c>
      <c r="J2006" s="47">
        <v>16.95</v>
      </c>
    </row>
    <row r="2007" spans="1:10" ht="81.599999999999994" x14ac:dyDescent="0.5">
      <c r="A2007" s="72"/>
      <c r="B2007" s="58">
        <v>31316003155234</v>
      </c>
      <c r="C2007" s="45" t="s">
        <v>2542</v>
      </c>
      <c r="D2007" s="59">
        <v>44487</v>
      </c>
      <c r="E2007" s="46">
        <v>26.21</v>
      </c>
      <c r="F2007" s="45" t="s">
        <v>1240</v>
      </c>
      <c r="G2007" s="60">
        <v>44855</v>
      </c>
      <c r="H2007" s="45" t="s">
        <v>1241</v>
      </c>
      <c r="I2007" s="45" t="s">
        <v>2543</v>
      </c>
      <c r="J2007" s="47">
        <v>26.21</v>
      </c>
    </row>
    <row r="2008" spans="1:10" ht="142.80000000000001" x14ac:dyDescent="0.5">
      <c r="A2008" s="72"/>
      <c r="B2008" s="58">
        <v>31942004346850</v>
      </c>
      <c r="C2008" s="45" t="s">
        <v>2538</v>
      </c>
      <c r="D2008" s="59">
        <v>44487</v>
      </c>
      <c r="E2008" s="46">
        <v>21</v>
      </c>
      <c r="F2008" s="45" t="s">
        <v>1240</v>
      </c>
      <c r="G2008" s="60">
        <v>44855</v>
      </c>
      <c r="H2008" s="45" t="s">
        <v>1241</v>
      </c>
      <c r="I2008" s="45" t="s">
        <v>2539</v>
      </c>
      <c r="J2008" s="47">
        <v>21</v>
      </c>
    </row>
    <row r="2009" spans="1:10" ht="91.8" x14ac:dyDescent="0.5">
      <c r="A2009" s="72"/>
      <c r="B2009" s="58">
        <v>31191013103056</v>
      </c>
      <c r="C2009" s="45" t="s">
        <v>2540</v>
      </c>
      <c r="D2009" s="59">
        <v>44536</v>
      </c>
      <c r="E2009" s="46">
        <v>17.989999999999998</v>
      </c>
      <c r="F2009" s="45" t="s">
        <v>1240</v>
      </c>
      <c r="G2009" s="60">
        <v>44904</v>
      </c>
      <c r="H2009" s="45" t="s">
        <v>1241</v>
      </c>
      <c r="I2009" s="45" t="s">
        <v>2541</v>
      </c>
      <c r="J2009" s="47">
        <v>17.989999999999998</v>
      </c>
    </row>
    <row r="2010" spans="1:10" ht="102" x14ac:dyDescent="0.5">
      <c r="A2010" s="72"/>
      <c r="B2010" s="58">
        <v>31311005653906</v>
      </c>
      <c r="C2010" s="45" t="s">
        <v>2548</v>
      </c>
      <c r="D2010" s="59">
        <v>44476</v>
      </c>
      <c r="E2010" s="46">
        <v>73</v>
      </c>
      <c r="F2010" s="45" t="s">
        <v>1240</v>
      </c>
      <c r="G2010" s="60">
        <v>44841</v>
      </c>
      <c r="H2010" s="45" t="s">
        <v>1241</v>
      </c>
      <c r="I2010" s="45" t="s">
        <v>2549</v>
      </c>
      <c r="J2010" s="47">
        <v>73</v>
      </c>
    </row>
    <row r="2011" spans="1:10" ht="91.8" x14ac:dyDescent="0.5">
      <c r="A2011" s="72"/>
      <c r="B2011" s="58">
        <v>36088001655391</v>
      </c>
      <c r="C2011" s="45" t="s">
        <v>2546</v>
      </c>
      <c r="D2011" s="59">
        <v>44476</v>
      </c>
      <c r="E2011" s="46">
        <v>25</v>
      </c>
      <c r="F2011" s="45" t="s">
        <v>1240</v>
      </c>
      <c r="G2011" s="60">
        <v>44841</v>
      </c>
      <c r="H2011" s="45" t="s">
        <v>1241</v>
      </c>
      <c r="I2011" s="45" t="s">
        <v>2547</v>
      </c>
      <c r="J2011" s="47">
        <v>25</v>
      </c>
    </row>
    <row r="2012" spans="1:10" ht="132.6" x14ac:dyDescent="0.5">
      <c r="A2012" s="72"/>
      <c r="B2012" s="58">
        <v>31402003300036</v>
      </c>
      <c r="C2012" s="45" t="s">
        <v>2544</v>
      </c>
      <c r="D2012" s="59">
        <v>44556</v>
      </c>
      <c r="E2012" s="46">
        <v>45</v>
      </c>
      <c r="F2012" s="45" t="s">
        <v>1240</v>
      </c>
      <c r="G2012" s="60">
        <v>44925</v>
      </c>
      <c r="H2012" s="45" t="s">
        <v>1241</v>
      </c>
      <c r="I2012" s="45" t="s">
        <v>2545</v>
      </c>
      <c r="J2012" s="47">
        <v>45</v>
      </c>
    </row>
    <row r="2013" spans="1:10" ht="122.4" x14ac:dyDescent="0.5">
      <c r="A2013" s="72" t="s">
        <v>321</v>
      </c>
      <c r="B2013" s="58">
        <v>31529001933929</v>
      </c>
      <c r="C2013" s="45" t="s">
        <v>2577</v>
      </c>
      <c r="D2013" s="59">
        <v>44516</v>
      </c>
      <c r="E2013" s="46">
        <v>18</v>
      </c>
      <c r="F2013" s="45" t="s">
        <v>1240</v>
      </c>
      <c r="G2013" s="60">
        <v>44883</v>
      </c>
      <c r="H2013" s="45" t="s">
        <v>1460</v>
      </c>
      <c r="I2013" s="45" t="s">
        <v>2578</v>
      </c>
      <c r="J2013" s="47">
        <v>18</v>
      </c>
    </row>
    <row r="2014" spans="1:10" ht="91.8" x14ac:dyDescent="0.5">
      <c r="A2014" s="72"/>
      <c r="B2014" s="58">
        <v>31865003041851</v>
      </c>
      <c r="C2014" s="45" t="s">
        <v>2581</v>
      </c>
      <c r="D2014" s="59">
        <v>44491</v>
      </c>
      <c r="E2014" s="46">
        <v>30</v>
      </c>
      <c r="F2014" s="45" t="s">
        <v>1240</v>
      </c>
      <c r="G2014" s="60">
        <v>44862</v>
      </c>
      <c r="H2014" s="45" t="s">
        <v>1241</v>
      </c>
      <c r="I2014" s="45" t="s">
        <v>2582</v>
      </c>
      <c r="J2014" s="47">
        <v>30</v>
      </c>
    </row>
    <row r="2015" spans="1:10" ht="91.8" x14ac:dyDescent="0.5">
      <c r="A2015" s="72"/>
      <c r="B2015" s="58">
        <v>36653002865982</v>
      </c>
      <c r="C2015" s="45" t="s">
        <v>2592</v>
      </c>
      <c r="D2015" s="59">
        <v>44498</v>
      </c>
      <c r="E2015" s="46">
        <v>16.95</v>
      </c>
      <c r="F2015" s="45" t="s">
        <v>1240</v>
      </c>
      <c r="G2015" s="60">
        <v>44869</v>
      </c>
      <c r="H2015" s="45" t="s">
        <v>2593</v>
      </c>
      <c r="I2015" s="45" t="s">
        <v>2594</v>
      </c>
      <c r="J2015" s="47">
        <v>16.95</v>
      </c>
    </row>
    <row r="2016" spans="1:10" ht="102" x14ac:dyDescent="0.5">
      <c r="A2016" s="72"/>
      <c r="B2016" s="58">
        <v>31992002344480</v>
      </c>
      <c r="C2016" s="45" t="s">
        <v>2575</v>
      </c>
      <c r="D2016" s="59">
        <v>36536</v>
      </c>
      <c r="E2016" s="46">
        <v>28</v>
      </c>
      <c r="F2016" s="45" t="s">
        <v>1240</v>
      </c>
      <c r="G2016" s="60">
        <v>44897</v>
      </c>
      <c r="H2016" s="45" t="s">
        <v>1241</v>
      </c>
      <c r="I2016" s="45" t="s">
        <v>2576</v>
      </c>
      <c r="J2016" s="47">
        <v>28</v>
      </c>
    </row>
    <row r="2017" spans="1:10" ht="102" x14ac:dyDescent="0.5">
      <c r="A2017" s="72"/>
      <c r="B2017" s="58">
        <v>30052005325126</v>
      </c>
      <c r="C2017" s="45" t="s">
        <v>2555</v>
      </c>
      <c r="D2017" s="59">
        <v>44479</v>
      </c>
      <c r="E2017" s="46">
        <v>23.99</v>
      </c>
      <c r="F2017" s="45" t="s">
        <v>1240</v>
      </c>
      <c r="G2017" s="60">
        <v>44848</v>
      </c>
      <c r="H2017" s="45" t="s">
        <v>2556</v>
      </c>
      <c r="I2017" s="45" t="s">
        <v>2557</v>
      </c>
      <c r="J2017" s="47">
        <v>23.99</v>
      </c>
    </row>
    <row r="2018" spans="1:10" ht="102" x14ac:dyDescent="0.5">
      <c r="A2018" s="72"/>
      <c r="B2018" s="58">
        <v>30052005325134</v>
      </c>
      <c r="C2018" s="45" t="s">
        <v>2558</v>
      </c>
      <c r="D2018" s="59">
        <v>44479</v>
      </c>
      <c r="E2018" s="46">
        <v>51.99</v>
      </c>
      <c r="F2018" s="45" t="s">
        <v>1240</v>
      </c>
      <c r="G2018" s="60">
        <v>44848</v>
      </c>
      <c r="H2018" s="45" t="s">
        <v>2556</v>
      </c>
      <c r="I2018" s="45" t="s">
        <v>2559</v>
      </c>
      <c r="J2018" s="47">
        <v>51.99</v>
      </c>
    </row>
    <row r="2019" spans="1:10" ht="102" x14ac:dyDescent="0.5">
      <c r="A2019" s="72"/>
      <c r="B2019" s="58">
        <v>30052005326017</v>
      </c>
      <c r="C2019" s="45" t="s">
        <v>2560</v>
      </c>
      <c r="D2019" s="59">
        <v>44479</v>
      </c>
      <c r="E2019" s="46">
        <v>23.19</v>
      </c>
      <c r="F2019" s="45" t="s">
        <v>1240</v>
      </c>
      <c r="G2019" s="60">
        <v>44848</v>
      </c>
      <c r="H2019" s="45" t="s">
        <v>2556</v>
      </c>
      <c r="I2019" s="45" t="s">
        <v>2561</v>
      </c>
      <c r="J2019" s="47">
        <v>23.19</v>
      </c>
    </row>
    <row r="2020" spans="1:10" ht="132.6" x14ac:dyDescent="0.5">
      <c r="A2020" s="72"/>
      <c r="B2020" s="58">
        <v>30052005341131</v>
      </c>
      <c r="C2020" s="45" t="s">
        <v>2562</v>
      </c>
      <c r="D2020" s="59">
        <v>44479</v>
      </c>
      <c r="E2020" s="46">
        <v>51.99</v>
      </c>
      <c r="F2020" s="45" t="s">
        <v>1240</v>
      </c>
      <c r="G2020" s="60">
        <v>44848</v>
      </c>
      <c r="H2020" s="45" t="s">
        <v>2556</v>
      </c>
      <c r="I2020" s="45" t="s">
        <v>2563</v>
      </c>
      <c r="J2020" s="47">
        <v>51.99</v>
      </c>
    </row>
    <row r="2021" spans="1:10" ht="132.6" x14ac:dyDescent="0.5">
      <c r="A2021" s="72"/>
      <c r="B2021" s="58">
        <v>30052006251289</v>
      </c>
      <c r="C2021" s="45" t="s">
        <v>2564</v>
      </c>
      <c r="D2021" s="59">
        <v>44479</v>
      </c>
      <c r="E2021" s="46">
        <v>35.24</v>
      </c>
      <c r="F2021" s="45" t="s">
        <v>1240</v>
      </c>
      <c r="G2021" s="60">
        <v>44848</v>
      </c>
      <c r="H2021" s="45" t="s">
        <v>2556</v>
      </c>
      <c r="I2021" s="45" t="s">
        <v>2565</v>
      </c>
      <c r="J2021" s="47">
        <v>35.24</v>
      </c>
    </row>
    <row r="2022" spans="1:10" ht="112.2" x14ac:dyDescent="0.5">
      <c r="A2022" s="72"/>
      <c r="B2022" s="58">
        <v>31350003695592</v>
      </c>
      <c r="C2022" s="45" t="s">
        <v>2583</v>
      </c>
      <c r="D2022" s="59">
        <v>44544</v>
      </c>
      <c r="E2022" s="46">
        <v>20</v>
      </c>
      <c r="F2022" s="45" t="s">
        <v>1240</v>
      </c>
      <c r="G2022" s="60">
        <v>44911</v>
      </c>
      <c r="H2022" s="45" t="s">
        <v>1241</v>
      </c>
      <c r="I2022" s="45" t="s">
        <v>2584</v>
      </c>
      <c r="J2022" s="47">
        <v>20</v>
      </c>
    </row>
    <row r="2023" spans="1:10" ht="102" x14ac:dyDescent="0.5">
      <c r="A2023" s="72"/>
      <c r="B2023" s="58">
        <v>31321007798245</v>
      </c>
      <c r="C2023" s="45" t="s">
        <v>2587</v>
      </c>
      <c r="D2023" s="59">
        <v>44556</v>
      </c>
      <c r="E2023" s="46">
        <v>10</v>
      </c>
      <c r="F2023" s="45" t="s">
        <v>1240</v>
      </c>
      <c r="G2023" s="60">
        <v>44925</v>
      </c>
      <c r="H2023" s="45" t="s">
        <v>1241</v>
      </c>
      <c r="I2023" s="45" t="s">
        <v>2588</v>
      </c>
      <c r="J2023" s="47">
        <v>10</v>
      </c>
    </row>
    <row r="2024" spans="1:10" ht="102" x14ac:dyDescent="0.5">
      <c r="A2024" s="72"/>
      <c r="B2024" s="58">
        <v>30052005250134</v>
      </c>
      <c r="C2024" s="45" t="s">
        <v>2566</v>
      </c>
      <c r="D2024" s="59">
        <v>44530</v>
      </c>
      <c r="E2024" s="46">
        <v>12.54</v>
      </c>
      <c r="F2024" s="45" t="s">
        <v>1240</v>
      </c>
      <c r="G2024" s="60">
        <v>44897</v>
      </c>
      <c r="H2024" s="45" t="s">
        <v>1241</v>
      </c>
      <c r="I2024" s="45" t="s">
        <v>2567</v>
      </c>
      <c r="J2024" s="47">
        <v>12.54</v>
      </c>
    </row>
    <row r="2025" spans="1:10" ht="81.599999999999994" x14ac:dyDescent="0.5">
      <c r="A2025" s="72"/>
      <c r="B2025" s="58">
        <v>30052005279059</v>
      </c>
      <c r="C2025" s="45" t="s">
        <v>2568</v>
      </c>
      <c r="D2025" s="59">
        <v>44530</v>
      </c>
      <c r="E2025" s="46">
        <v>7.99</v>
      </c>
      <c r="F2025" s="45" t="s">
        <v>1240</v>
      </c>
      <c r="G2025" s="60">
        <v>44897</v>
      </c>
      <c r="H2025" s="45" t="s">
        <v>1241</v>
      </c>
      <c r="I2025" s="45" t="s">
        <v>2569</v>
      </c>
      <c r="J2025" s="47">
        <v>7.99</v>
      </c>
    </row>
    <row r="2026" spans="1:10" ht="81.599999999999994" x14ac:dyDescent="0.5">
      <c r="A2026" s="72"/>
      <c r="B2026" s="58">
        <v>30052005213389</v>
      </c>
      <c r="C2026" s="45" t="s">
        <v>2570</v>
      </c>
      <c r="D2026" s="59">
        <v>44483</v>
      </c>
      <c r="E2026" s="46">
        <v>10.199999999999999</v>
      </c>
      <c r="F2026" s="45" t="s">
        <v>1240</v>
      </c>
      <c r="G2026" s="60">
        <v>44848</v>
      </c>
      <c r="H2026" s="45" t="s">
        <v>1241</v>
      </c>
      <c r="I2026" s="45" t="s">
        <v>2571</v>
      </c>
      <c r="J2026" s="47">
        <v>10.199999999999999</v>
      </c>
    </row>
    <row r="2027" spans="1:10" ht="81.599999999999994" x14ac:dyDescent="0.5">
      <c r="A2027" s="72"/>
      <c r="B2027" s="58">
        <v>30052006888593</v>
      </c>
      <c r="C2027" s="45" t="s">
        <v>2572</v>
      </c>
      <c r="D2027" s="59">
        <v>44474</v>
      </c>
      <c r="E2027" s="46">
        <v>5</v>
      </c>
      <c r="F2027" s="45" t="s">
        <v>1240</v>
      </c>
      <c r="G2027" s="60">
        <v>44841</v>
      </c>
      <c r="H2027" s="45" t="s">
        <v>2573</v>
      </c>
      <c r="I2027" s="45" t="s">
        <v>2574</v>
      </c>
      <c r="J2027" s="47">
        <v>5</v>
      </c>
    </row>
    <row r="2028" spans="1:10" ht="81.599999999999994" x14ac:dyDescent="0.5">
      <c r="A2028" s="72"/>
      <c r="B2028" s="58">
        <v>36878002480892</v>
      </c>
      <c r="C2028" s="45" t="s">
        <v>2579</v>
      </c>
      <c r="D2028" s="59">
        <v>44477</v>
      </c>
      <c r="E2028" s="46">
        <v>16.989999999999998</v>
      </c>
      <c r="F2028" s="45" t="s">
        <v>1240</v>
      </c>
      <c r="G2028" s="60">
        <v>44848</v>
      </c>
      <c r="H2028" s="45" t="s">
        <v>1241</v>
      </c>
      <c r="I2028" s="45" t="s">
        <v>2580</v>
      </c>
      <c r="J2028" s="47">
        <v>16.989999999999998</v>
      </c>
    </row>
    <row r="2029" spans="1:10" ht="112.2" x14ac:dyDescent="0.5">
      <c r="A2029" s="72"/>
      <c r="B2029" s="58">
        <v>36173004487057</v>
      </c>
      <c r="C2029" s="45" t="s">
        <v>2553</v>
      </c>
      <c r="D2029" s="59">
        <v>44535</v>
      </c>
      <c r="E2029" s="46">
        <v>35</v>
      </c>
      <c r="F2029" s="45" t="s">
        <v>1240</v>
      </c>
      <c r="G2029" s="60">
        <v>44904</v>
      </c>
      <c r="H2029" s="45" t="s">
        <v>1241</v>
      </c>
      <c r="I2029" s="45" t="s">
        <v>2554</v>
      </c>
      <c r="J2029" s="47">
        <v>35</v>
      </c>
    </row>
    <row r="2030" spans="1:10" ht="91.8" x14ac:dyDescent="0.5">
      <c r="A2030" s="72"/>
      <c r="B2030" s="58">
        <v>31321002498544</v>
      </c>
      <c r="C2030" s="45" t="s">
        <v>2589</v>
      </c>
      <c r="D2030" s="59">
        <v>44551</v>
      </c>
      <c r="E2030" s="46">
        <v>14</v>
      </c>
      <c r="F2030" s="45" t="s">
        <v>1240</v>
      </c>
      <c r="G2030" s="60">
        <v>44918</v>
      </c>
      <c r="H2030" s="45" t="s">
        <v>1241</v>
      </c>
      <c r="I2030" s="45" t="s">
        <v>2590</v>
      </c>
      <c r="J2030" s="47">
        <v>14</v>
      </c>
    </row>
    <row r="2031" spans="1:10" ht="91.8" x14ac:dyDescent="0.5">
      <c r="A2031" s="72"/>
      <c r="B2031" s="58">
        <v>36090000639756</v>
      </c>
      <c r="C2031" s="45" t="s">
        <v>2585</v>
      </c>
      <c r="D2031" s="59">
        <v>44551</v>
      </c>
      <c r="E2031" s="46">
        <v>5</v>
      </c>
      <c r="F2031" s="45" t="s">
        <v>1240</v>
      </c>
      <c r="G2031" s="60">
        <v>44918</v>
      </c>
      <c r="H2031" s="45" t="s">
        <v>1241</v>
      </c>
      <c r="I2031" s="45" t="s">
        <v>2586</v>
      </c>
      <c r="J2031" s="47">
        <v>5</v>
      </c>
    </row>
    <row r="2032" spans="1:10" ht="102" x14ac:dyDescent="0.5">
      <c r="A2032" s="72" t="s">
        <v>494</v>
      </c>
      <c r="B2032" s="58">
        <v>31886001751762</v>
      </c>
      <c r="C2032" s="45" t="s">
        <v>2596</v>
      </c>
      <c r="D2032" s="59">
        <v>44473</v>
      </c>
      <c r="E2032" s="46">
        <v>24</v>
      </c>
      <c r="F2032" s="45" t="s">
        <v>1240</v>
      </c>
      <c r="G2032" s="60">
        <v>44841</v>
      </c>
      <c r="H2032" s="45" t="s">
        <v>1241</v>
      </c>
      <c r="I2032" s="45" t="s">
        <v>2597</v>
      </c>
      <c r="J2032" s="47">
        <v>24</v>
      </c>
    </row>
    <row r="2033" spans="1:10" ht="102" x14ac:dyDescent="0.5">
      <c r="A2033" s="72"/>
      <c r="B2033" s="58">
        <v>31886002190580</v>
      </c>
      <c r="C2033" s="45" t="s">
        <v>2598</v>
      </c>
      <c r="D2033" s="59">
        <v>44473</v>
      </c>
      <c r="E2033" s="46">
        <v>12</v>
      </c>
      <c r="F2033" s="45" t="s">
        <v>1240</v>
      </c>
      <c r="G2033" s="60">
        <v>44841</v>
      </c>
      <c r="H2033" s="45" t="s">
        <v>1241</v>
      </c>
      <c r="I2033" s="45" t="s">
        <v>2599</v>
      </c>
      <c r="J2033" s="47">
        <v>12</v>
      </c>
    </row>
    <row r="2034" spans="1:10" ht="91.8" x14ac:dyDescent="0.5">
      <c r="A2034" s="72"/>
      <c r="B2034" s="58">
        <v>31886002123839</v>
      </c>
      <c r="C2034" s="45" t="s">
        <v>2600</v>
      </c>
      <c r="D2034" s="59">
        <v>44476</v>
      </c>
      <c r="E2034" s="46">
        <v>20</v>
      </c>
      <c r="F2034" s="45" t="s">
        <v>1240</v>
      </c>
      <c r="G2034" s="60">
        <v>44841</v>
      </c>
      <c r="H2034" s="45" t="s">
        <v>1241</v>
      </c>
      <c r="I2034" s="45" t="s">
        <v>2601</v>
      </c>
      <c r="J2034" s="47">
        <v>20</v>
      </c>
    </row>
    <row r="2035" spans="1:10" ht="102" x14ac:dyDescent="0.5">
      <c r="A2035" s="72"/>
      <c r="B2035" s="58">
        <v>31139005439087</v>
      </c>
      <c r="C2035" s="45" t="s">
        <v>2606</v>
      </c>
      <c r="D2035" s="59">
        <v>44550</v>
      </c>
      <c r="E2035" s="46">
        <v>17</v>
      </c>
      <c r="F2035" s="45" t="s">
        <v>1240</v>
      </c>
      <c r="G2035" s="60">
        <v>44918</v>
      </c>
      <c r="H2035" s="45" t="s">
        <v>1460</v>
      </c>
      <c r="I2035" s="45" t="s">
        <v>2607</v>
      </c>
      <c r="J2035" s="47">
        <v>17</v>
      </c>
    </row>
    <row r="2036" spans="1:10" ht="91.8" x14ac:dyDescent="0.5">
      <c r="A2036" s="72"/>
      <c r="B2036" s="58">
        <v>31886001770721</v>
      </c>
      <c r="C2036" s="45" t="s">
        <v>2602</v>
      </c>
      <c r="D2036" s="59">
        <v>44505</v>
      </c>
      <c r="E2036" s="46">
        <v>30</v>
      </c>
      <c r="F2036" s="45" t="s">
        <v>1240</v>
      </c>
      <c r="G2036" s="60">
        <v>44876</v>
      </c>
      <c r="H2036" s="45" t="s">
        <v>1241</v>
      </c>
      <c r="I2036" s="45" t="s">
        <v>2603</v>
      </c>
      <c r="J2036" s="47">
        <v>30</v>
      </c>
    </row>
    <row r="2037" spans="1:10" ht="102" x14ac:dyDescent="0.5">
      <c r="A2037" s="72"/>
      <c r="B2037" s="58">
        <v>31886002107667</v>
      </c>
      <c r="C2037" s="45" t="s">
        <v>2604</v>
      </c>
      <c r="D2037" s="59">
        <v>44505</v>
      </c>
      <c r="E2037" s="46">
        <v>18</v>
      </c>
      <c r="F2037" s="45" t="s">
        <v>1240</v>
      </c>
      <c r="G2037" s="60">
        <v>44876</v>
      </c>
      <c r="H2037" s="45" t="s">
        <v>1241</v>
      </c>
      <c r="I2037" s="45" t="s">
        <v>2605</v>
      </c>
      <c r="J2037" s="47">
        <v>18</v>
      </c>
    </row>
    <row r="2038" spans="1:10" ht="81.599999999999994" x14ac:dyDescent="0.5">
      <c r="A2038" s="72" t="s">
        <v>3099</v>
      </c>
      <c r="B2038" s="58">
        <v>30052006857549</v>
      </c>
      <c r="C2038" s="45" t="s">
        <v>2617</v>
      </c>
      <c r="D2038" s="59">
        <v>44496</v>
      </c>
      <c r="E2038" s="46">
        <v>59.99</v>
      </c>
      <c r="F2038" s="45" t="s">
        <v>1240</v>
      </c>
      <c r="G2038" s="60">
        <v>44862</v>
      </c>
      <c r="H2038" s="45" t="s">
        <v>1555</v>
      </c>
      <c r="I2038" s="45" t="s">
        <v>2618</v>
      </c>
      <c r="J2038" s="47">
        <v>59.99</v>
      </c>
    </row>
    <row r="2039" spans="1:10" ht="91.8" x14ac:dyDescent="0.5">
      <c r="A2039" s="72"/>
      <c r="B2039" s="58">
        <v>30056003142185</v>
      </c>
      <c r="C2039" s="45" t="s">
        <v>2609</v>
      </c>
      <c r="D2039" s="59">
        <v>44505</v>
      </c>
      <c r="E2039" s="46">
        <v>50</v>
      </c>
      <c r="F2039" s="45" t="s">
        <v>1240</v>
      </c>
      <c r="G2039" s="60">
        <v>44876</v>
      </c>
      <c r="H2039" s="45" t="s">
        <v>1555</v>
      </c>
      <c r="I2039" s="45" t="s">
        <v>2610</v>
      </c>
      <c r="J2039" s="47">
        <v>50</v>
      </c>
    </row>
    <row r="2040" spans="1:10" ht="91.8" x14ac:dyDescent="0.5">
      <c r="A2040" s="72"/>
      <c r="B2040" s="58">
        <v>31203003875641</v>
      </c>
      <c r="C2040" s="45" t="s">
        <v>2615</v>
      </c>
      <c r="D2040" s="59">
        <v>44496</v>
      </c>
      <c r="E2040" s="46">
        <v>40</v>
      </c>
      <c r="F2040" s="45" t="s">
        <v>1240</v>
      </c>
      <c r="G2040" s="60">
        <v>44862</v>
      </c>
      <c r="H2040" s="45" t="s">
        <v>1555</v>
      </c>
      <c r="I2040" s="45" t="s">
        <v>2616</v>
      </c>
      <c r="J2040" s="47">
        <v>40</v>
      </c>
    </row>
    <row r="2041" spans="1:10" ht="91.8" x14ac:dyDescent="0.5">
      <c r="A2041" s="72"/>
      <c r="B2041" s="58">
        <v>31308003732120</v>
      </c>
      <c r="C2041" s="45" t="s">
        <v>2625</v>
      </c>
      <c r="D2041" s="59">
        <v>44496</v>
      </c>
      <c r="E2041" s="46">
        <v>30</v>
      </c>
      <c r="F2041" s="45" t="s">
        <v>1240</v>
      </c>
      <c r="G2041" s="60">
        <v>44862</v>
      </c>
      <c r="H2041" s="45" t="s">
        <v>1555</v>
      </c>
      <c r="I2041" s="45" t="s">
        <v>2626</v>
      </c>
      <c r="J2041" s="47">
        <v>30</v>
      </c>
    </row>
    <row r="2042" spans="1:10" ht="81.599999999999994" x14ac:dyDescent="0.5">
      <c r="A2042" s="72"/>
      <c r="B2042" s="58">
        <v>31404003869127</v>
      </c>
      <c r="C2042" s="45" t="s">
        <v>2627</v>
      </c>
      <c r="D2042" s="59">
        <v>44505</v>
      </c>
      <c r="E2042" s="46">
        <v>43.98</v>
      </c>
      <c r="F2042" s="45" t="s">
        <v>1240</v>
      </c>
      <c r="G2042" s="60">
        <v>44876</v>
      </c>
      <c r="H2042" s="45" t="s">
        <v>1555</v>
      </c>
      <c r="I2042" s="45" t="s">
        <v>2628</v>
      </c>
      <c r="J2042" s="47">
        <v>43.98</v>
      </c>
    </row>
    <row r="2043" spans="1:10" ht="102" x14ac:dyDescent="0.5">
      <c r="A2043" s="72"/>
      <c r="B2043" s="58">
        <v>31992002250463</v>
      </c>
      <c r="C2043" s="45" t="s">
        <v>2619</v>
      </c>
      <c r="D2043" s="59">
        <v>44505</v>
      </c>
      <c r="E2043" s="46">
        <v>57</v>
      </c>
      <c r="F2043" s="45" t="s">
        <v>1240</v>
      </c>
      <c r="G2043" s="60">
        <v>44876</v>
      </c>
      <c r="H2043" s="45" t="s">
        <v>1555</v>
      </c>
      <c r="I2043" s="45" t="s">
        <v>2620</v>
      </c>
      <c r="J2043" s="47">
        <v>57</v>
      </c>
    </row>
    <row r="2044" spans="1:10" ht="102" x14ac:dyDescent="0.5">
      <c r="A2044" s="72"/>
      <c r="B2044" s="58">
        <v>36173004434646</v>
      </c>
      <c r="C2044" s="45" t="s">
        <v>2611</v>
      </c>
      <c r="D2044" s="59">
        <v>44496</v>
      </c>
      <c r="E2044" s="46">
        <v>49.94</v>
      </c>
      <c r="F2044" s="45" t="s">
        <v>1240</v>
      </c>
      <c r="G2044" s="60">
        <v>44862</v>
      </c>
      <c r="H2044" s="45" t="s">
        <v>1555</v>
      </c>
      <c r="I2044" s="45" t="s">
        <v>2612</v>
      </c>
      <c r="J2044" s="47">
        <v>49.94</v>
      </c>
    </row>
    <row r="2045" spans="1:10" ht="91.8" x14ac:dyDescent="0.5">
      <c r="A2045" s="72"/>
      <c r="B2045" s="58">
        <v>36878002463203</v>
      </c>
      <c r="C2045" s="45" t="s">
        <v>2621</v>
      </c>
      <c r="D2045" s="59">
        <v>44505</v>
      </c>
      <c r="E2045" s="46">
        <v>59.99</v>
      </c>
      <c r="F2045" s="45" t="s">
        <v>1240</v>
      </c>
      <c r="G2045" s="60">
        <v>44876</v>
      </c>
      <c r="H2045" s="45" t="s">
        <v>1555</v>
      </c>
      <c r="I2045" s="45" t="s">
        <v>2622</v>
      </c>
      <c r="J2045" s="47">
        <v>59.99</v>
      </c>
    </row>
    <row r="2046" spans="1:10" ht="91.8" x14ac:dyDescent="0.5">
      <c r="A2046" s="72"/>
      <c r="B2046" s="58">
        <v>31539002375145</v>
      </c>
      <c r="C2046" s="45" t="s">
        <v>2613</v>
      </c>
      <c r="D2046" s="59">
        <v>44518</v>
      </c>
      <c r="E2046" s="46">
        <v>50</v>
      </c>
      <c r="F2046" s="45" t="s">
        <v>1240</v>
      </c>
      <c r="G2046" s="60">
        <v>44883</v>
      </c>
      <c r="H2046" s="45" t="s">
        <v>1241</v>
      </c>
      <c r="I2046" s="45" t="s">
        <v>2614</v>
      </c>
      <c r="J2046" s="47">
        <v>50</v>
      </c>
    </row>
    <row r="2047" spans="1:10" ht="112.2" x14ac:dyDescent="0.5">
      <c r="A2047" s="72"/>
      <c r="B2047" s="58">
        <v>31965001008868</v>
      </c>
      <c r="C2047" s="45" t="s">
        <v>2623</v>
      </c>
      <c r="D2047" s="59">
        <v>44509</v>
      </c>
      <c r="E2047" s="46">
        <v>50</v>
      </c>
      <c r="F2047" s="45" t="s">
        <v>1240</v>
      </c>
      <c r="G2047" s="60">
        <v>44876</v>
      </c>
      <c r="H2047" s="45" t="s">
        <v>1241</v>
      </c>
      <c r="I2047" s="45" t="s">
        <v>2624</v>
      </c>
      <c r="J2047" s="47">
        <v>50</v>
      </c>
    </row>
    <row r="2048" spans="1:10" ht="91.8" x14ac:dyDescent="0.5">
      <c r="A2048" s="45" t="s">
        <v>721</v>
      </c>
      <c r="B2048" s="58">
        <v>31186030639447</v>
      </c>
      <c r="C2048" s="45" t="s">
        <v>2630</v>
      </c>
      <c r="D2048" s="59">
        <v>44480</v>
      </c>
      <c r="E2048" s="46">
        <v>28</v>
      </c>
      <c r="F2048" s="45" t="s">
        <v>1240</v>
      </c>
      <c r="G2048" s="60">
        <v>44848</v>
      </c>
      <c r="H2048" s="45" t="s">
        <v>1241</v>
      </c>
      <c r="I2048" s="45" t="s">
        <v>2631</v>
      </c>
      <c r="J2048" s="47">
        <v>28</v>
      </c>
    </row>
    <row r="2049" spans="1:10" ht="112.2" x14ac:dyDescent="0.5">
      <c r="A2049" s="72" t="s">
        <v>1071</v>
      </c>
      <c r="B2049" s="58">
        <v>31524006528162</v>
      </c>
      <c r="C2049" s="45" t="s">
        <v>2635</v>
      </c>
      <c r="D2049" s="59">
        <v>44511</v>
      </c>
      <c r="E2049" s="46">
        <v>41</v>
      </c>
      <c r="F2049" s="45" t="s">
        <v>1240</v>
      </c>
      <c r="G2049" s="60">
        <v>44876</v>
      </c>
      <c r="H2049" s="45" t="s">
        <v>1241</v>
      </c>
      <c r="I2049" s="45" t="s">
        <v>2636</v>
      </c>
      <c r="J2049" s="47">
        <v>41</v>
      </c>
    </row>
    <row r="2050" spans="1:10" ht="102" x14ac:dyDescent="0.5">
      <c r="A2050" s="72"/>
      <c r="B2050" s="58">
        <v>31186030002505</v>
      </c>
      <c r="C2050" s="45" t="s">
        <v>2633</v>
      </c>
      <c r="D2050" s="59">
        <v>44498</v>
      </c>
      <c r="E2050" s="46">
        <v>24.99</v>
      </c>
      <c r="F2050" s="45" t="s">
        <v>1240</v>
      </c>
      <c r="G2050" s="60">
        <v>44869</v>
      </c>
      <c r="H2050" s="45" t="s">
        <v>1457</v>
      </c>
      <c r="I2050" s="45" t="s">
        <v>2634</v>
      </c>
      <c r="J2050" s="47">
        <v>24.99</v>
      </c>
    </row>
    <row r="2051" spans="1:10" ht="81.599999999999994" x14ac:dyDescent="0.5">
      <c r="A2051" s="72" t="s">
        <v>334</v>
      </c>
      <c r="B2051" s="58">
        <v>36089000941642</v>
      </c>
      <c r="C2051" s="45" t="s">
        <v>2643</v>
      </c>
      <c r="D2051" s="59">
        <v>44543</v>
      </c>
      <c r="E2051" s="46">
        <v>25</v>
      </c>
      <c r="F2051" s="45" t="s">
        <v>1240</v>
      </c>
      <c r="G2051" s="60">
        <v>44911</v>
      </c>
      <c r="H2051" s="45" t="s">
        <v>1241</v>
      </c>
      <c r="I2051" s="45" t="s">
        <v>2644</v>
      </c>
      <c r="J2051" s="47">
        <v>25</v>
      </c>
    </row>
    <row r="2052" spans="1:10" ht="102" x14ac:dyDescent="0.5">
      <c r="A2052" s="72"/>
      <c r="B2052" s="58">
        <v>31943001491178</v>
      </c>
      <c r="C2052" s="45" t="s">
        <v>2640</v>
      </c>
      <c r="D2052" s="59">
        <v>44490</v>
      </c>
      <c r="E2052" s="46">
        <v>8</v>
      </c>
      <c r="F2052" s="45" t="s">
        <v>1240</v>
      </c>
      <c r="G2052" s="60">
        <v>44855</v>
      </c>
      <c r="H2052" s="45" t="s">
        <v>1241</v>
      </c>
      <c r="I2052" s="45" t="s">
        <v>2641</v>
      </c>
      <c r="J2052" s="47">
        <v>8</v>
      </c>
    </row>
    <row r="2053" spans="1:10" ht="112.2" x14ac:dyDescent="0.5">
      <c r="A2053" s="72"/>
      <c r="B2053" s="58">
        <v>36086002395256</v>
      </c>
      <c r="C2053" s="45" t="s">
        <v>2638</v>
      </c>
      <c r="D2053" s="59">
        <v>44559</v>
      </c>
      <c r="E2053" s="46">
        <v>5</v>
      </c>
      <c r="F2053" s="45" t="s">
        <v>1240</v>
      </c>
      <c r="G2053" s="60">
        <v>44925</v>
      </c>
      <c r="H2053" s="45" t="s">
        <v>1241</v>
      </c>
      <c r="I2053" s="45" t="s">
        <v>2639</v>
      </c>
      <c r="J2053" s="47">
        <v>5</v>
      </c>
    </row>
    <row r="2054" spans="1:10" ht="91.8" x14ac:dyDescent="0.5">
      <c r="A2054" s="72" t="s">
        <v>229</v>
      </c>
      <c r="B2054" s="58">
        <v>30052006878339</v>
      </c>
      <c r="C2054" s="45" t="s">
        <v>2649</v>
      </c>
      <c r="D2054" s="59">
        <v>44521</v>
      </c>
      <c r="E2054" s="46">
        <v>5</v>
      </c>
      <c r="F2054" s="45" t="s">
        <v>1240</v>
      </c>
      <c r="G2054" s="60">
        <v>44890</v>
      </c>
      <c r="H2054" s="45" t="s">
        <v>2573</v>
      </c>
      <c r="I2054" s="45" t="s">
        <v>2650</v>
      </c>
      <c r="J2054" s="47">
        <v>5</v>
      </c>
    </row>
    <row r="2055" spans="1:10" ht="91.8" x14ac:dyDescent="0.5">
      <c r="A2055" s="72"/>
      <c r="B2055" s="58">
        <v>30052006888551</v>
      </c>
      <c r="C2055" s="45" t="s">
        <v>2649</v>
      </c>
      <c r="D2055" s="59">
        <v>44521</v>
      </c>
      <c r="E2055" s="46">
        <v>5</v>
      </c>
      <c r="F2055" s="45" t="s">
        <v>1240</v>
      </c>
      <c r="G2055" s="60">
        <v>44890</v>
      </c>
      <c r="H2055" s="45" t="s">
        <v>2573</v>
      </c>
      <c r="I2055" s="45" t="s">
        <v>2651</v>
      </c>
      <c r="J2055" s="47">
        <v>5</v>
      </c>
    </row>
    <row r="2056" spans="1:10" ht="91.8" x14ac:dyDescent="0.5">
      <c r="A2056" s="72"/>
      <c r="B2056" s="58">
        <v>30052006889039</v>
      </c>
      <c r="C2056" s="45" t="s">
        <v>2649</v>
      </c>
      <c r="D2056" s="59">
        <v>44506</v>
      </c>
      <c r="E2056" s="46">
        <v>5</v>
      </c>
      <c r="F2056" s="45" t="s">
        <v>1240</v>
      </c>
      <c r="G2056" s="60">
        <v>44876</v>
      </c>
      <c r="H2056" s="45" t="s">
        <v>2573</v>
      </c>
      <c r="I2056" s="45" t="s">
        <v>2652</v>
      </c>
      <c r="J2056" s="47">
        <v>5</v>
      </c>
    </row>
    <row r="2057" spans="1:10" ht="122.4" x14ac:dyDescent="0.5">
      <c r="A2057" s="72"/>
      <c r="B2057" s="58">
        <v>31134005195946</v>
      </c>
      <c r="C2057" s="45" t="s">
        <v>2646</v>
      </c>
      <c r="D2057" s="59">
        <v>44502</v>
      </c>
      <c r="E2057" s="46">
        <v>20</v>
      </c>
      <c r="F2057" s="45" t="s">
        <v>1240</v>
      </c>
      <c r="G2057" s="60">
        <v>44869</v>
      </c>
      <c r="H2057" s="45" t="s">
        <v>2647</v>
      </c>
      <c r="I2057" s="45" t="s">
        <v>2648</v>
      </c>
      <c r="J2057" s="47">
        <v>20</v>
      </c>
    </row>
    <row r="2058" spans="1:10" ht="91.8" x14ac:dyDescent="0.5">
      <c r="A2058" s="72"/>
      <c r="B2058" s="58">
        <v>32904001663231</v>
      </c>
      <c r="C2058" s="45" t="s">
        <v>2653</v>
      </c>
      <c r="D2058" s="59">
        <v>44551</v>
      </c>
      <c r="E2058" s="46">
        <v>18</v>
      </c>
      <c r="F2058" s="45" t="s">
        <v>1240</v>
      </c>
      <c r="G2058" s="60">
        <v>44918</v>
      </c>
      <c r="H2058" s="45" t="s">
        <v>1321</v>
      </c>
      <c r="I2058" s="45" t="s">
        <v>2654</v>
      </c>
      <c r="J2058" s="47">
        <v>18</v>
      </c>
    </row>
    <row r="2059" spans="1:10" ht="81.599999999999994" x14ac:dyDescent="0.5">
      <c r="A2059" s="72"/>
      <c r="B2059" s="58">
        <v>31321007010070</v>
      </c>
      <c r="C2059" s="45" t="s">
        <v>2579</v>
      </c>
      <c r="D2059" s="59">
        <v>44516</v>
      </c>
      <c r="E2059" s="46">
        <v>17</v>
      </c>
      <c r="F2059" s="45" t="s">
        <v>1240</v>
      </c>
      <c r="G2059" s="60">
        <v>44883</v>
      </c>
      <c r="H2059" s="45" t="s">
        <v>1241</v>
      </c>
      <c r="I2059" s="45" t="s">
        <v>2656</v>
      </c>
      <c r="J2059" s="47">
        <v>17</v>
      </c>
    </row>
    <row r="2060" spans="1:10" ht="91.8" x14ac:dyDescent="0.5">
      <c r="A2060" s="72"/>
      <c r="B2060" s="58">
        <v>31321007635025</v>
      </c>
      <c r="C2060" s="45" t="s">
        <v>2657</v>
      </c>
      <c r="D2060" s="59">
        <v>44516</v>
      </c>
      <c r="E2060" s="46">
        <v>35</v>
      </c>
      <c r="F2060" s="45" t="s">
        <v>1240</v>
      </c>
      <c r="G2060" s="60">
        <v>44883</v>
      </c>
      <c r="H2060" s="45" t="s">
        <v>1241</v>
      </c>
      <c r="I2060" s="45" t="s">
        <v>2658</v>
      </c>
      <c r="J2060" s="47">
        <v>35</v>
      </c>
    </row>
    <row r="2061" spans="1:10" ht="153" x14ac:dyDescent="0.5">
      <c r="A2061" s="72"/>
      <c r="B2061" s="58">
        <v>31321007654273</v>
      </c>
      <c r="C2061" s="45" t="s">
        <v>2659</v>
      </c>
      <c r="D2061" s="59">
        <v>44516</v>
      </c>
      <c r="E2061" s="46">
        <v>10</v>
      </c>
      <c r="F2061" s="45" t="s">
        <v>1240</v>
      </c>
      <c r="G2061" s="60">
        <v>44883</v>
      </c>
      <c r="H2061" s="45" t="s">
        <v>1241</v>
      </c>
      <c r="I2061" s="45" t="s">
        <v>2660</v>
      </c>
      <c r="J2061" s="47">
        <v>10</v>
      </c>
    </row>
    <row r="2062" spans="1:10" ht="81.599999999999994" x14ac:dyDescent="0.5">
      <c r="A2062" s="72"/>
      <c r="B2062" s="58">
        <v>31321007680476</v>
      </c>
      <c r="C2062" s="45" t="s">
        <v>2661</v>
      </c>
      <c r="D2062" s="59">
        <v>44516</v>
      </c>
      <c r="E2062" s="46">
        <v>40</v>
      </c>
      <c r="F2062" s="45" t="s">
        <v>1240</v>
      </c>
      <c r="G2062" s="60">
        <v>44883</v>
      </c>
      <c r="H2062" s="45" t="s">
        <v>1241</v>
      </c>
      <c r="I2062" s="45" t="s">
        <v>2662</v>
      </c>
      <c r="J2062" s="47">
        <v>40</v>
      </c>
    </row>
    <row r="2063" spans="1:10" ht="91.8" x14ac:dyDescent="0.5">
      <c r="A2063" s="72"/>
      <c r="B2063" s="58">
        <v>31321007694840</v>
      </c>
      <c r="C2063" s="45" t="s">
        <v>2663</v>
      </c>
      <c r="D2063" s="59">
        <v>44516</v>
      </c>
      <c r="E2063" s="46">
        <v>40</v>
      </c>
      <c r="F2063" s="45" t="s">
        <v>1240</v>
      </c>
      <c r="G2063" s="60">
        <v>44883</v>
      </c>
      <c r="H2063" s="45" t="s">
        <v>1241</v>
      </c>
      <c r="I2063" s="45" t="s">
        <v>2664</v>
      </c>
      <c r="J2063" s="47">
        <v>40</v>
      </c>
    </row>
    <row r="2064" spans="1:10" ht="91.8" x14ac:dyDescent="0.5">
      <c r="A2064" s="72"/>
      <c r="B2064" s="58">
        <v>31321007695136</v>
      </c>
      <c r="C2064" s="45" t="s">
        <v>2665</v>
      </c>
      <c r="D2064" s="59">
        <v>44516</v>
      </c>
      <c r="E2064" s="46">
        <v>40</v>
      </c>
      <c r="F2064" s="45" t="s">
        <v>1240</v>
      </c>
      <c r="G2064" s="60">
        <v>44883</v>
      </c>
      <c r="H2064" s="45" t="s">
        <v>1241</v>
      </c>
      <c r="I2064" s="45" t="s">
        <v>2666</v>
      </c>
      <c r="J2064" s="47">
        <v>40</v>
      </c>
    </row>
    <row r="2065" spans="1:10" ht="81.599999999999994" x14ac:dyDescent="0.5">
      <c r="A2065" s="72"/>
      <c r="B2065" s="58">
        <v>31321007757217</v>
      </c>
      <c r="C2065" s="45" t="s">
        <v>2667</v>
      </c>
      <c r="D2065" s="59">
        <v>44516</v>
      </c>
      <c r="E2065" s="46">
        <v>37</v>
      </c>
      <c r="F2065" s="45" t="s">
        <v>1240</v>
      </c>
      <c r="G2065" s="60">
        <v>44883</v>
      </c>
      <c r="H2065" s="45" t="s">
        <v>1241</v>
      </c>
      <c r="I2065" s="45" t="s">
        <v>2668</v>
      </c>
      <c r="J2065" s="47">
        <v>37</v>
      </c>
    </row>
    <row r="2066" spans="1:10" ht="91.8" x14ac:dyDescent="0.5">
      <c r="A2066" s="72" t="s">
        <v>1074</v>
      </c>
      <c r="B2066" s="58">
        <v>31385004610471</v>
      </c>
      <c r="C2066" s="45" t="s">
        <v>2680</v>
      </c>
      <c r="D2066" s="59">
        <v>44474</v>
      </c>
      <c r="E2066" s="46">
        <v>20</v>
      </c>
      <c r="F2066" s="45" t="s">
        <v>1240</v>
      </c>
      <c r="G2066" s="60">
        <v>44841</v>
      </c>
      <c r="H2066" s="45" t="s">
        <v>2181</v>
      </c>
      <c r="I2066" s="45" t="s">
        <v>2681</v>
      </c>
      <c r="J2066" s="47">
        <v>20</v>
      </c>
    </row>
    <row r="2067" spans="1:10" ht="81.599999999999994" x14ac:dyDescent="0.5">
      <c r="A2067" s="72"/>
      <c r="B2067" s="58">
        <v>31804002590139</v>
      </c>
      <c r="C2067" s="45" t="s">
        <v>2670</v>
      </c>
      <c r="D2067" s="59">
        <v>44473</v>
      </c>
      <c r="E2067" s="46">
        <v>20</v>
      </c>
      <c r="F2067" s="45" t="s">
        <v>1240</v>
      </c>
      <c r="G2067" s="60">
        <v>44841</v>
      </c>
      <c r="H2067" s="45" t="s">
        <v>1241</v>
      </c>
      <c r="I2067" s="45" t="s">
        <v>2671</v>
      </c>
      <c r="J2067" s="47">
        <v>20</v>
      </c>
    </row>
    <row r="2068" spans="1:10" ht="102" x14ac:dyDescent="0.5">
      <c r="A2068" s="72"/>
      <c r="B2068" s="58">
        <v>31132015404464</v>
      </c>
      <c r="C2068" s="45" t="s">
        <v>2700</v>
      </c>
      <c r="D2068" s="59">
        <v>44490</v>
      </c>
      <c r="E2068" s="46">
        <v>19.989999999999998</v>
      </c>
      <c r="F2068" s="45" t="s">
        <v>1240</v>
      </c>
      <c r="G2068" s="60">
        <v>44855</v>
      </c>
      <c r="H2068" s="45" t="s">
        <v>1566</v>
      </c>
      <c r="I2068" s="45" t="s">
        <v>2701</v>
      </c>
      <c r="J2068" s="47">
        <v>19.989999999999998</v>
      </c>
    </row>
    <row r="2069" spans="1:10" ht="91.8" x14ac:dyDescent="0.5">
      <c r="A2069" s="72"/>
      <c r="B2069" s="58">
        <v>31310002226641</v>
      </c>
      <c r="C2069" s="45" t="s">
        <v>2708</v>
      </c>
      <c r="D2069" s="59">
        <v>44490</v>
      </c>
      <c r="E2069" s="46">
        <v>26</v>
      </c>
      <c r="F2069" s="45" t="s">
        <v>1240</v>
      </c>
      <c r="G2069" s="60">
        <v>44855</v>
      </c>
      <c r="H2069" s="45" t="s">
        <v>1566</v>
      </c>
      <c r="I2069" s="45" t="s">
        <v>2709</v>
      </c>
      <c r="J2069" s="47">
        <v>26</v>
      </c>
    </row>
    <row r="2070" spans="1:10" ht="91.8" x14ac:dyDescent="0.5">
      <c r="A2070" s="72"/>
      <c r="B2070" s="58">
        <v>31615000699247</v>
      </c>
      <c r="C2070" s="45" t="s">
        <v>2694</v>
      </c>
      <c r="D2070" s="59">
        <v>44490</v>
      </c>
      <c r="E2070" s="46">
        <v>19.989999999999998</v>
      </c>
      <c r="F2070" s="45" t="s">
        <v>1240</v>
      </c>
      <c r="G2070" s="60">
        <v>44855</v>
      </c>
      <c r="H2070" s="45" t="s">
        <v>1566</v>
      </c>
      <c r="I2070" s="45" t="s">
        <v>2695</v>
      </c>
      <c r="J2070" s="47">
        <v>19.989999999999998</v>
      </c>
    </row>
    <row r="2071" spans="1:10" ht="81.599999999999994" x14ac:dyDescent="0.5">
      <c r="A2071" s="72"/>
      <c r="B2071" s="58">
        <v>31132010907719</v>
      </c>
      <c r="C2071" s="45" t="s">
        <v>2702</v>
      </c>
      <c r="D2071" s="59">
        <v>44489</v>
      </c>
      <c r="E2071" s="46">
        <v>23.99</v>
      </c>
      <c r="F2071" s="45" t="s">
        <v>1240</v>
      </c>
      <c r="G2071" s="60">
        <v>44855</v>
      </c>
      <c r="H2071" s="45" t="s">
        <v>1304</v>
      </c>
      <c r="I2071" s="45" t="s">
        <v>2703</v>
      </c>
      <c r="J2071" s="47">
        <v>23.99</v>
      </c>
    </row>
    <row r="2072" spans="1:10" ht="112.2" x14ac:dyDescent="0.5">
      <c r="A2072" s="72"/>
      <c r="B2072" s="58">
        <v>31312001527136</v>
      </c>
      <c r="C2072" s="45" t="s">
        <v>2698</v>
      </c>
      <c r="D2072" s="59">
        <v>44489</v>
      </c>
      <c r="E2072" s="46">
        <v>11</v>
      </c>
      <c r="F2072" s="45" t="s">
        <v>1240</v>
      </c>
      <c r="G2072" s="60">
        <v>44855</v>
      </c>
      <c r="H2072" s="45" t="s">
        <v>1241</v>
      </c>
      <c r="I2072" s="45" t="s">
        <v>2699</v>
      </c>
      <c r="J2072" s="47">
        <v>11</v>
      </c>
    </row>
    <row r="2073" spans="1:10" ht="91.8" x14ac:dyDescent="0.5">
      <c r="A2073" s="72"/>
      <c r="B2073" s="58">
        <v>31531003783237</v>
      </c>
      <c r="C2073" s="45" t="s">
        <v>2672</v>
      </c>
      <c r="D2073" s="59">
        <v>44489</v>
      </c>
      <c r="E2073" s="46">
        <v>8.42</v>
      </c>
      <c r="F2073" s="45" t="s">
        <v>1240</v>
      </c>
      <c r="G2073" s="60">
        <v>44855</v>
      </c>
      <c r="H2073" s="45" t="s">
        <v>1304</v>
      </c>
      <c r="I2073" s="45" t="s">
        <v>2673</v>
      </c>
      <c r="J2073" s="47">
        <v>8.42</v>
      </c>
    </row>
    <row r="2074" spans="1:10" ht="81.599999999999994" x14ac:dyDescent="0.5">
      <c r="A2074" s="72"/>
      <c r="B2074" s="58">
        <v>32957004116078</v>
      </c>
      <c r="C2074" s="45" t="s">
        <v>2678</v>
      </c>
      <c r="D2074" s="59">
        <v>44489</v>
      </c>
      <c r="E2074" s="46">
        <v>7</v>
      </c>
      <c r="F2074" s="45" t="s">
        <v>1240</v>
      </c>
      <c r="G2074" s="60">
        <v>44855</v>
      </c>
      <c r="H2074" s="45" t="s">
        <v>1304</v>
      </c>
      <c r="I2074" s="45" t="s">
        <v>2679</v>
      </c>
      <c r="J2074" s="47">
        <v>7</v>
      </c>
    </row>
    <row r="2075" spans="1:10" ht="112.2" x14ac:dyDescent="0.5">
      <c r="A2075" s="72"/>
      <c r="B2075" s="58">
        <v>36087000934609</v>
      </c>
      <c r="C2075" s="45" t="s">
        <v>2704</v>
      </c>
      <c r="D2075" s="59">
        <v>44489</v>
      </c>
      <c r="E2075" s="46">
        <v>25</v>
      </c>
      <c r="F2075" s="45" t="s">
        <v>1240</v>
      </c>
      <c r="G2075" s="60">
        <v>44855</v>
      </c>
      <c r="H2075" s="45" t="s">
        <v>2181</v>
      </c>
      <c r="I2075" s="45" t="s">
        <v>2705</v>
      </c>
      <c r="J2075" s="47">
        <v>25</v>
      </c>
    </row>
    <row r="2076" spans="1:10" ht="91.8" x14ac:dyDescent="0.5">
      <c r="A2076" s="72"/>
      <c r="B2076" s="58">
        <v>36173002536590</v>
      </c>
      <c r="C2076" s="45" t="s">
        <v>2674</v>
      </c>
      <c r="D2076" s="59">
        <v>44489</v>
      </c>
      <c r="E2076" s="46">
        <v>60</v>
      </c>
      <c r="F2076" s="45" t="s">
        <v>1240</v>
      </c>
      <c r="G2076" s="60">
        <v>44855</v>
      </c>
      <c r="H2076" s="45" t="s">
        <v>1433</v>
      </c>
      <c r="I2076" s="45" t="s">
        <v>2675</v>
      </c>
      <c r="J2076" s="47">
        <v>60</v>
      </c>
    </row>
    <row r="2077" spans="1:10" ht="91.8" x14ac:dyDescent="0.5">
      <c r="A2077" s="72"/>
      <c r="B2077" s="58">
        <v>36173005291599</v>
      </c>
      <c r="C2077" s="45" t="s">
        <v>2676</v>
      </c>
      <c r="D2077" s="59">
        <v>44489</v>
      </c>
      <c r="E2077" s="46">
        <v>2.99</v>
      </c>
      <c r="F2077" s="45" t="s">
        <v>1240</v>
      </c>
      <c r="G2077" s="60">
        <v>44855</v>
      </c>
      <c r="H2077" s="45" t="s">
        <v>1241</v>
      </c>
      <c r="I2077" s="45" t="s">
        <v>2677</v>
      </c>
      <c r="J2077" s="47">
        <v>2.99</v>
      </c>
    </row>
    <row r="2078" spans="1:10" ht="91.8" x14ac:dyDescent="0.5">
      <c r="A2078" s="72"/>
      <c r="B2078" s="58">
        <v>36878002232392</v>
      </c>
      <c r="C2078" s="45" t="s">
        <v>2696</v>
      </c>
      <c r="D2078" s="59">
        <v>44476</v>
      </c>
      <c r="E2078" s="46">
        <v>44.99</v>
      </c>
      <c r="F2078" s="45" t="s">
        <v>1240</v>
      </c>
      <c r="G2078" s="60">
        <v>44841</v>
      </c>
      <c r="H2078" s="45" t="s">
        <v>1721</v>
      </c>
      <c r="I2078" s="45" t="s">
        <v>2697</v>
      </c>
      <c r="J2078" s="47">
        <v>44.99</v>
      </c>
    </row>
    <row r="2079" spans="1:10" ht="91.8" x14ac:dyDescent="0.5">
      <c r="A2079" s="72"/>
      <c r="B2079" s="58">
        <v>30052004251992</v>
      </c>
      <c r="C2079" s="45" t="s">
        <v>2682</v>
      </c>
      <c r="D2079" s="59">
        <v>44505</v>
      </c>
      <c r="E2079" s="46">
        <v>12</v>
      </c>
      <c r="F2079" s="45" t="s">
        <v>1240</v>
      </c>
      <c r="G2079" s="60">
        <v>44876</v>
      </c>
      <c r="H2079" s="45" t="s">
        <v>1241</v>
      </c>
      <c r="I2079" s="45" t="s">
        <v>2683</v>
      </c>
      <c r="J2079" s="47">
        <v>12</v>
      </c>
    </row>
    <row r="2080" spans="1:10" ht="102" x14ac:dyDescent="0.5">
      <c r="A2080" s="72"/>
      <c r="B2080" s="58">
        <v>30052004473752</v>
      </c>
      <c r="C2080" s="45" t="s">
        <v>2684</v>
      </c>
      <c r="D2080" s="59">
        <v>44505</v>
      </c>
      <c r="E2080" s="46">
        <v>5.59</v>
      </c>
      <c r="F2080" s="45" t="s">
        <v>1240</v>
      </c>
      <c r="G2080" s="60">
        <v>44876</v>
      </c>
      <c r="H2080" s="45" t="s">
        <v>1241</v>
      </c>
      <c r="I2080" s="45" t="s">
        <v>2685</v>
      </c>
      <c r="J2080" s="47">
        <v>5.59</v>
      </c>
    </row>
    <row r="2081" spans="1:10" ht="102" x14ac:dyDescent="0.5">
      <c r="A2081" s="72"/>
      <c r="B2081" s="58">
        <v>30052005070235</v>
      </c>
      <c r="C2081" s="45" t="s">
        <v>2686</v>
      </c>
      <c r="D2081" s="59">
        <v>44505</v>
      </c>
      <c r="E2081" s="46">
        <v>9.9499999999999993</v>
      </c>
      <c r="F2081" s="45" t="s">
        <v>1240</v>
      </c>
      <c r="G2081" s="60">
        <v>44876</v>
      </c>
      <c r="H2081" s="45" t="s">
        <v>1241</v>
      </c>
      <c r="I2081" s="45" t="s">
        <v>2687</v>
      </c>
      <c r="J2081" s="47">
        <v>9.9499999999999993</v>
      </c>
    </row>
    <row r="2082" spans="1:10" ht="81.599999999999994" x14ac:dyDescent="0.5">
      <c r="A2082" s="72"/>
      <c r="B2082" s="58">
        <v>30052005294785</v>
      </c>
      <c r="C2082" s="45" t="s">
        <v>2688</v>
      </c>
      <c r="D2082" s="59">
        <v>44505</v>
      </c>
      <c r="E2082" s="46">
        <v>12.99</v>
      </c>
      <c r="F2082" s="45" t="s">
        <v>1240</v>
      </c>
      <c r="G2082" s="60">
        <v>44876</v>
      </c>
      <c r="H2082" s="45" t="s">
        <v>1241</v>
      </c>
      <c r="I2082" s="45" t="s">
        <v>2689</v>
      </c>
      <c r="J2082" s="47">
        <v>12.99</v>
      </c>
    </row>
    <row r="2083" spans="1:10" ht="102" x14ac:dyDescent="0.5">
      <c r="A2083" s="72"/>
      <c r="B2083" s="58">
        <v>30052005296137</v>
      </c>
      <c r="C2083" s="45" t="s">
        <v>2690</v>
      </c>
      <c r="D2083" s="59">
        <v>44505</v>
      </c>
      <c r="E2083" s="46">
        <v>13.99</v>
      </c>
      <c r="F2083" s="45" t="s">
        <v>1240</v>
      </c>
      <c r="G2083" s="60">
        <v>44876</v>
      </c>
      <c r="H2083" s="45" t="s">
        <v>1241</v>
      </c>
      <c r="I2083" s="45" t="s">
        <v>2691</v>
      </c>
      <c r="J2083" s="47">
        <v>13.99</v>
      </c>
    </row>
    <row r="2084" spans="1:10" ht="102" x14ac:dyDescent="0.5">
      <c r="A2084" s="72"/>
      <c r="B2084" s="58">
        <v>30052006597749</v>
      </c>
      <c r="C2084" s="45" t="s">
        <v>2692</v>
      </c>
      <c r="D2084" s="59">
        <v>44505</v>
      </c>
      <c r="E2084" s="46">
        <v>10.39</v>
      </c>
      <c r="F2084" s="45" t="s">
        <v>1240</v>
      </c>
      <c r="G2084" s="60">
        <v>44876</v>
      </c>
      <c r="H2084" s="45" t="s">
        <v>1241</v>
      </c>
      <c r="I2084" s="45" t="s">
        <v>2693</v>
      </c>
      <c r="J2084" s="47">
        <v>10.39</v>
      </c>
    </row>
    <row r="2085" spans="1:10" ht="81.599999999999994" x14ac:dyDescent="0.5">
      <c r="A2085" s="72"/>
      <c r="B2085" s="58">
        <v>30053012956044</v>
      </c>
      <c r="C2085" s="45" t="s">
        <v>2706</v>
      </c>
      <c r="D2085" s="59">
        <v>44532</v>
      </c>
      <c r="E2085" s="46">
        <v>14.24</v>
      </c>
      <c r="F2085" s="45" t="s">
        <v>1240</v>
      </c>
      <c r="G2085" s="60">
        <v>44897</v>
      </c>
      <c r="H2085" s="45" t="s">
        <v>1241</v>
      </c>
      <c r="I2085" s="45" t="s">
        <v>2707</v>
      </c>
      <c r="J2085" s="47">
        <v>14.24</v>
      </c>
    </row>
    <row r="2086" spans="1:10" ht="102" x14ac:dyDescent="0.5">
      <c r="A2086" s="72" t="s">
        <v>3215</v>
      </c>
      <c r="B2086" s="58">
        <v>31249003306822</v>
      </c>
      <c r="C2086" s="45" t="s">
        <v>2711</v>
      </c>
      <c r="D2086" s="59">
        <v>44523</v>
      </c>
      <c r="E2086" s="46">
        <v>28</v>
      </c>
      <c r="F2086" s="45" t="s">
        <v>1240</v>
      </c>
      <c r="G2086" s="60">
        <v>44890</v>
      </c>
      <c r="H2086" s="45" t="s">
        <v>1321</v>
      </c>
      <c r="I2086" s="45" t="s">
        <v>2712</v>
      </c>
      <c r="J2086" s="47">
        <v>28</v>
      </c>
    </row>
    <row r="2087" spans="1:10" ht="122.4" x14ac:dyDescent="0.5">
      <c r="A2087" s="72"/>
      <c r="B2087" s="58">
        <v>31486002670689</v>
      </c>
      <c r="C2087" s="45" t="s">
        <v>2713</v>
      </c>
      <c r="D2087" s="59">
        <v>44519</v>
      </c>
      <c r="E2087" s="46">
        <v>45</v>
      </c>
      <c r="F2087" s="45" t="s">
        <v>1240</v>
      </c>
      <c r="G2087" s="60">
        <v>44890</v>
      </c>
      <c r="H2087" s="45" t="s">
        <v>1241</v>
      </c>
      <c r="I2087" s="45" t="s">
        <v>2714</v>
      </c>
      <c r="J2087" s="47">
        <v>45</v>
      </c>
    </row>
    <row r="2088" spans="1:10" ht="122.4" x14ac:dyDescent="0.5">
      <c r="A2088" s="72"/>
      <c r="B2088" s="58">
        <v>31486003530239</v>
      </c>
      <c r="C2088" s="45" t="s">
        <v>2715</v>
      </c>
      <c r="D2088" s="59">
        <v>44519</v>
      </c>
      <c r="E2088" s="46">
        <v>30</v>
      </c>
      <c r="F2088" s="45" t="s">
        <v>1240</v>
      </c>
      <c r="G2088" s="60">
        <v>44890</v>
      </c>
      <c r="H2088" s="45" t="s">
        <v>1241</v>
      </c>
      <c r="I2088" s="45" t="s">
        <v>2716</v>
      </c>
      <c r="J2088" s="47">
        <v>30</v>
      </c>
    </row>
    <row r="2089" spans="1:10" ht="81.599999999999994" x14ac:dyDescent="0.5">
      <c r="A2089" s="72"/>
      <c r="B2089" s="58">
        <v>31132014133767</v>
      </c>
      <c r="C2089" s="45" t="s">
        <v>2717</v>
      </c>
      <c r="D2089" s="59">
        <v>44533</v>
      </c>
      <c r="E2089" s="46">
        <v>29.99</v>
      </c>
      <c r="F2089" s="45" t="s">
        <v>1240</v>
      </c>
      <c r="G2089" s="60">
        <v>44904</v>
      </c>
      <c r="H2089" s="45" t="s">
        <v>1566</v>
      </c>
      <c r="I2089" s="45" t="s">
        <v>2718</v>
      </c>
      <c r="J2089" s="47">
        <v>29.99</v>
      </c>
    </row>
    <row r="2090" spans="1:10" ht="122.4" x14ac:dyDescent="0.5">
      <c r="A2090" s="72"/>
      <c r="B2090" s="58">
        <v>36087001951453</v>
      </c>
      <c r="C2090" s="45" t="s">
        <v>2719</v>
      </c>
      <c r="D2090" s="59">
        <v>44526</v>
      </c>
      <c r="E2090" s="46">
        <v>22</v>
      </c>
      <c r="F2090" s="45" t="s">
        <v>1240</v>
      </c>
      <c r="G2090" s="60">
        <v>44897</v>
      </c>
      <c r="H2090" s="45" t="s">
        <v>1241</v>
      </c>
      <c r="I2090" s="45" t="s">
        <v>2720</v>
      </c>
      <c r="J2090" s="47">
        <v>22</v>
      </c>
    </row>
    <row r="2091" spans="1:10" ht="91.8" x14ac:dyDescent="0.5">
      <c r="A2091" s="72" t="s">
        <v>403</v>
      </c>
      <c r="B2091" s="58">
        <v>31132011948621</v>
      </c>
      <c r="C2091" s="45" t="s">
        <v>2732</v>
      </c>
      <c r="D2091" s="59">
        <v>44526</v>
      </c>
      <c r="E2091" s="46">
        <v>10.99</v>
      </c>
      <c r="F2091" s="45" t="s">
        <v>1240</v>
      </c>
      <c r="G2091" s="60">
        <v>44897</v>
      </c>
      <c r="H2091" s="45" t="s">
        <v>1241</v>
      </c>
      <c r="I2091" s="45" t="s">
        <v>2733</v>
      </c>
      <c r="J2091" s="47">
        <v>10.99</v>
      </c>
    </row>
    <row r="2092" spans="1:10" ht="102" x14ac:dyDescent="0.5">
      <c r="A2092" s="72"/>
      <c r="B2092" s="58">
        <v>31313002314748</v>
      </c>
      <c r="C2092" s="45" t="s">
        <v>2734</v>
      </c>
      <c r="D2092" s="59">
        <v>44540</v>
      </c>
      <c r="E2092" s="46">
        <v>11</v>
      </c>
      <c r="F2092" s="45" t="s">
        <v>1240</v>
      </c>
      <c r="G2092" s="60">
        <v>44911</v>
      </c>
      <c r="H2092" s="45" t="s">
        <v>1419</v>
      </c>
      <c r="I2092" s="45" t="s">
        <v>2735</v>
      </c>
      <c r="J2092" s="47">
        <v>11</v>
      </c>
    </row>
    <row r="2093" spans="1:10" ht="112.2" x14ac:dyDescent="0.5">
      <c r="A2093" s="72"/>
      <c r="B2093" s="58">
        <v>31402001576322</v>
      </c>
      <c r="C2093" s="45" t="s">
        <v>2722</v>
      </c>
      <c r="D2093" s="59">
        <v>44537</v>
      </c>
      <c r="E2093" s="46">
        <v>22</v>
      </c>
      <c r="F2093" s="45" t="s">
        <v>1240</v>
      </c>
      <c r="G2093" s="60">
        <v>44904</v>
      </c>
      <c r="H2093" s="45" t="s">
        <v>1241</v>
      </c>
      <c r="I2093" s="45" t="s">
        <v>2723</v>
      </c>
      <c r="J2093" s="47">
        <v>22</v>
      </c>
    </row>
    <row r="2094" spans="1:10" ht="112.2" x14ac:dyDescent="0.5">
      <c r="A2094" s="72"/>
      <c r="B2094" s="58">
        <v>31402002108851</v>
      </c>
      <c r="C2094" s="45" t="s">
        <v>2724</v>
      </c>
      <c r="D2094" s="59">
        <v>44496</v>
      </c>
      <c r="E2094" s="46">
        <v>25</v>
      </c>
      <c r="F2094" s="45" t="s">
        <v>1240</v>
      </c>
      <c r="G2094" s="60">
        <v>44862</v>
      </c>
      <c r="H2094" s="45" t="s">
        <v>2725</v>
      </c>
      <c r="I2094" s="45" t="s">
        <v>2726</v>
      </c>
      <c r="J2094" s="47">
        <v>25</v>
      </c>
    </row>
    <row r="2095" spans="1:10" ht="102" x14ac:dyDescent="0.5">
      <c r="A2095" s="72"/>
      <c r="B2095" s="58">
        <v>31402002328087</v>
      </c>
      <c r="C2095" s="45" t="s">
        <v>2727</v>
      </c>
      <c r="D2095" s="59">
        <v>44537</v>
      </c>
      <c r="E2095" s="46">
        <v>30</v>
      </c>
      <c r="F2095" s="45" t="s">
        <v>1240</v>
      </c>
      <c r="G2095" s="60">
        <v>44904</v>
      </c>
      <c r="H2095" s="45" t="s">
        <v>1241</v>
      </c>
      <c r="I2095" s="45" t="s">
        <v>2728</v>
      </c>
      <c r="J2095" s="47">
        <v>30</v>
      </c>
    </row>
    <row r="2096" spans="1:10" ht="91.8" x14ac:dyDescent="0.5">
      <c r="A2096" s="72"/>
      <c r="B2096" s="58">
        <v>31402003065266</v>
      </c>
      <c r="C2096" s="45" t="s">
        <v>2729</v>
      </c>
      <c r="D2096" s="59">
        <v>44537</v>
      </c>
      <c r="E2096" s="46">
        <v>30</v>
      </c>
      <c r="F2096" s="45" t="s">
        <v>1240</v>
      </c>
      <c r="G2096" s="60">
        <v>44904</v>
      </c>
      <c r="H2096" s="45" t="s">
        <v>2730</v>
      </c>
      <c r="I2096" s="45" t="s">
        <v>2731</v>
      </c>
      <c r="J2096" s="47">
        <v>30</v>
      </c>
    </row>
    <row r="2097" spans="1:10" ht="81.599999999999994" x14ac:dyDescent="0.5">
      <c r="A2097" s="45" t="s">
        <v>248</v>
      </c>
      <c r="B2097" s="58">
        <v>30053010698143</v>
      </c>
      <c r="C2097" s="45" t="s">
        <v>2737</v>
      </c>
      <c r="D2097" s="59">
        <v>44480</v>
      </c>
      <c r="E2097" s="46">
        <v>15.15</v>
      </c>
      <c r="F2097" s="45" t="s">
        <v>1240</v>
      </c>
      <c r="G2097" s="60">
        <v>44848</v>
      </c>
      <c r="H2097" s="45" t="s">
        <v>1241</v>
      </c>
      <c r="I2097" s="45" t="s">
        <v>2738</v>
      </c>
      <c r="J2097" s="47">
        <v>15.15</v>
      </c>
    </row>
    <row r="2098" spans="1:10" ht="91.8" x14ac:dyDescent="0.5">
      <c r="A2098" s="72" t="s">
        <v>326</v>
      </c>
      <c r="B2098" s="58">
        <v>30053013322048</v>
      </c>
      <c r="C2098" s="45" t="s">
        <v>2742</v>
      </c>
      <c r="D2098" s="59">
        <v>44537</v>
      </c>
      <c r="E2098" s="46">
        <v>14.44</v>
      </c>
      <c r="F2098" s="45" t="s">
        <v>1240</v>
      </c>
      <c r="G2098" s="60">
        <v>44904</v>
      </c>
      <c r="H2098" s="45" t="s">
        <v>1241</v>
      </c>
      <c r="I2098" s="45" t="s">
        <v>2743</v>
      </c>
      <c r="J2098" s="47">
        <v>14.44</v>
      </c>
    </row>
    <row r="2099" spans="1:10" ht="91.8" x14ac:dyDescent="0.5">
      <c r="A2099" s="72"/>
      <c r="B2099" s="58">
        <v>31316000839939</v>
      </c>
      <c r="C2099" s="45" t="s">
        <v>2740</v>
      </c>
      <c r="D2099" s="59">
        <v>44515</v>
      </c>
      <c r="E2099" s="46">
        <v>12</v>
      </c>
      <c r="F2099" s="45" t="s">
        <v>1240</v>
      </c>
      <c r="G2099" s="60">
        <v>44883</v>
      </c>
      <c r="H2099" s="45" t="s">
        <v>1241</v>
      </c>
      <c r="I2099" s="45" t="s">
        <v>2741</v>
      </c>
      <c r="J2099" s="47">
        <v>12</v>
      </c>
    </row>
    <row r="2100" spans="1:10" ht="91.8" x14ac:dyDescent="0.5">
      <c r="A2100" s="72" t="s">
        <v>585</v>
      </c>
      <c r="B2100" s="58">
        <v>31279005496628</v>
      </c>
      <c r="C2100" s="45" t="s">
        <v>2745</v>
      </c>
      <c r="D2100" s="59">
        <v>44521</v>
      </c>
      <c r="E2100" s="46">
        <v>15.99</v>
      </c>
      <c r="F2100" s="45" t="s">
        <v>1240</v>
      </c>
      <c r="G2100" s="60">
        <v>44890</v>
      </c>
      <c r="H2100" s="45" t="s">
        <v>1241</v>
      </c>
      <c r="I2100" s="45" t="s">
        <v>2746</v>
      </c>
      <c r="J2100" s="47">
        <v>15.99</v>
      </c>
    </row>
    <row r="2101" spans="1:10" ht="91.8" x14ac:dyDescent="0.5">
      <c r="A2101" s="72"/>
      <c r="B2101" s="58">
        <v>31279005600773</v>
      </c>
      <c r="C2101" s="45" t="s">
        <v>2747</v>
      </c>
      <c r="D2101" s="59">
        <v>44521</v>
      </c>
      <c r="E2101" s="46">
        <v>14.9</v>
      </c>
      <c r="F2101" s="45" t="s">
        <v>1240</v>
      </c>
      <c r="G2101" s="60">
        <v>44890</v>
      </c>
      <c r="H2101" s="45" t="s">
        <v>1241</v>
      </c>
      <c r="I2101" s="45" t="s">
        <v>2748</v>
      </c>
      <c r="J2101" s="47">
        <v>14.9</v>
      </c>
    </row>
    <row r="2102" spans="1:10" ht="112.2" x14ac:dyDescent="0.5">
      <c r="A2102" s="72" t="s">
        <v>450</v>
      </c>
      <c r="B2102" s="58">
        <v>31191012532081</v>
      </c>
      <c r="C2102" s="45" t="s">
        <v>2750</v>
      </c>
      <c r="D2102" s="59">
        <v>44488</v>
      </c>
      <c r="E2102" s="46">
        <v>29.99</v>
      </c>
      <c r="F2102" s="45" t="s">
        <v>1240</v>
      </c>
      <c r="G2102" s="60">
        <v>44855</v>
      </c>
      <c r="H2102" s="45" t="s">
        <v>1241</v>
      </c>
      <c r="I2102" s="45" t="s">
        <v>2751</v>
      </c>
      <c r="J2102" s="47">
        <v>29.99</v>
      </c>
    </row>
    <row r="2103" spans="1:10" ht="112.2" x14ac:dyDescent="0.5">
      <c r="A2103" s="72"/>
      <c r="B2103" s="58">
        <v>31191012861324</v>
      </c>
      <c r="C2103" s="45" t="s">
        <v>2752</v>
      </c>
      <c r="D2103" s="59">
        <v>44488</v>
      </c>
      <c r="E2103" s="46">
        <v>29.99</v>
      </c>
      <c r="F2103" s="45" t="s">
        <v>1240</v>
      </c>
      <c r="G2103" s="60">
        <v>44855</v>
      </c>
      <c r="H2103" s="45" t="s">
        <v>1241</v>
      </c>
      <c r="I2103" s="45" t="s">
        <v>2753</v>
      </c>
      <c r="J2103" s="47">
        <v>29.99</v>
      </c>
    </row>
    <row r="2104" spans="1:10" ht="81.599999999999994" x14ac:dyDescent="0.5">
      <c r="A2104" s="72"/>
      <c r="B2104" s="58">
        <v>31946005665671</v>
      </c>
      <c r="C2104" s="45" t="s">
        <v>2756</v>
      </c>
      <c r="D2104" s="59">
        <v>44476</v>
      </c>
      <c r="E2104" s="46">
        <v>19</v>
      </c>
      <c r="F2104" s="45" t="s">
        <v>1240</v>
      </c>
      <c r="G2104" s="60">
        <v>44841</v>
      </c>
      <c r="H2104" s="45" t="s">
        <v>1241</v>
      </c>
      <c r="I2104" s="45" t="s">
        <v>2757</v>
      </c>
      <c r="J2104" s="47">
        <v>19</v>
      </c>
    </row>
    <row r="2105" spans="1:10" ht="91.8" x14ac:dyDescent="0.5">
      <c r="A2105" s="72"/>
      <c r="B2105" s="58">
        <v>31946006398561</v>
      </c>
      <c r="C2105" s="45" t="s">
        <v>2758</v>
      </c>
      <c r="D2105" s="59">
        <v>44476</v>
      </c>
      <c r="E2105" s="46">
        <v>15.5</v>
      </c>
      <c r="F2105" s="45" t="s">
        <v>1240</v>
      </c>
      <c r="G2105" s="60">
        <v>44841</v>
      </c>
      <c r="H2105" s="45" t="s">
        <v>1241</v>
      </c>
      <c r="I2105" s="45" t="s">
        <v>2759</v>
      </c>
      <c r="J2105" s="47">
        <v>15.5</v>
      </c>
    </row>
    <row r="2106" spans="1:10" ht="91.8" x14ac:dyDescent="0.5">
      <c r="A2106" s="72"/>
      <c r="B2106" s="58">
        <v>31946006822388</v>
      </c>
      <c r="C2106" s="45" t="s">
        <v>2760</v>
      </c>
      <c r="D2106" s="59">
        <v>44476</v>
      </c>
      <c r="E2106" s="46">
        <v>16</v>
      </c>
      <c r="F2106" s="45" t="s">
        <v>1240</v>
      </c>
      <c r="G2106" s="60">
        <v>44841</v>
      </c>
      <c r="H2106" s="45" t="s">
        <v>1241</v>
      </c>
      <c r="I2106" s="45" t="s">
        <v>2761</v>
      </c>
      <c r="J2106" s="47">
        <v>16</v>
      </c>
    </row>
    <row r="2107" spans="1:10" ht="81.599999999999994" x14ac:dyDescent="0.5">
      <c r="A2107" s="72"/>
      <c r="B2107" s="58">
        <v>31311004440297</v>
      </c>
      <c r="C2107" s="45" t="s">
        <v>2754</v>
      </c>
      <c r="D2107" s="59">
        <v>44516</v>
      </c>
      <c r="E2107" s="46">
        <v>13</v>
      </c>
      <c r="F2107" s="45" t="s">
        <v>1240</v>
      </c>
      <c r="G2107" s="60">
        <v>44883</v>
      </c>
      <c r="H2107" s="45" t="s">
        <v>1566</v>
      </c>
      <c r="I2107" s="45" t="s">
        <v>2755</v>
      </c>
      <c r="J2107" s="47">
        <v>13</v>
      </c>
    </row>
    <row r="2108" spans="1:10" ht="102" x14ac:dyDescent="0.5">
      <c r="A2108" s="72"/>
      <c r="B2108" s="58">
        <v>31321006872710</v>
      </c>
      <c r="C2108" s="45" t="s">
        <v>1733</v>
      </c>
      <c r="D2108" s="59">
        <v>44501</v>
      </c>
      <c r="E2108" s="46">
        <v>25</v>
      </c>
      <c r="F2108" s="45" t="s">
        <v>1240</v>
      </c>
      <c r="G2108" s="60">
        <v>44869</v>
      </c>
      <c r="H2108" s="45" t="s">
        <v>1241</v>
      </c>
      <c r="I2108" s="45" t="s">
        <v>2762</v>
      </c>
      <c r="J2108" s="47">
        <v>25</v>
      </c>
    </row>
    <row r="2109" spans="1:10" ht="91.8" x14ac:dyDescent="0.5">
      <c r="A2109" s="72" t="s">
        <v>3483</v>
      </c>
      <c r="B2109" s="58">
        <v>31145010191050</v>
      </c>
      <c r="C2109" s="45" t="s">
        <v>2764</v>
      </c>
      <c r="D2109" s="59">
        <v>44501</v>
      </c>
      <c r="E2109" s="46">
        <v>15</v>
      </c>
      <c r="F2109" s="45" t="s">
        <v>1240</v>
      </c>
      <c r="G2109" s="60">
        <v>44869</v>
      </c>
      <c r="H2109" s="45" t="s">
        <v>1241</v>
      </c>
      <c r="I2109" s="45" t="s">
        <v>2765</v>
      </c>
      <c r="J2109" s="47">
        <v>15</v>
      </c>
    </row>
    <row r="2110" spans="1:10" ht="91.8" x14ac:dyDescent="0.5">
      <c r="A2110" s="72"/>
      <c r="B2110" s="58">
        <v>31145010332514</v>
      </c>
      <c r="C2110" s="45" t="s">
        <v>2766</v>
      </c>
      <c r="D2110" s="59">
        <v>44501</v>
      </c>
      <c r="E2110" s="46">
        <v>12</v>
      </c>
      <c r="F2110" s="45" t="s">
        <v>1240</v>
      </c>
      <c r="G2110" s="60">
        <v>44869</v>
      </c>
      <c r="H2110" s="45" t="s">
        <v>1241</v>
      </c>
      <c r="I2110" s="45" t="s">
        <v>2767</v>
      </c>
      <c r="J2110" s="47">
        <v>12</v>
      </c>
    </row>
    <row r="2111" spans="1:10" ht="91.8" x14ac:dyDescent="0.5">
      <c r="A2111" s="72"/>
      <c r="B2111" s="58">
        <v>31237003263184</v>
      </c>
      <c r="C2111" s="45" t="s">
        <v>2768</v>
      </c>
      <c r="D2111" s="59">
        <v>44491</v>
      </c>
      <c r="E2111" s="46">
        <v>19</v>
      </c>
      <c r="F2111" s="45" t="s">
        <v>1240</v>
      </c>
      <c r="G2111" s="60">
        <v>44862</v>
      </c>
      <c r="H2111" s="45" t="s">
        <v>1241</v>
      </c>
      <c r="I2111" s="45" t="s">
        <v>2769</v>
      </c>
      <c r="J2111" s="47">
        <v>19</v>
      </c>
    </row>
    <row r="2112" spans="1:10" ht="81.599999999999994" x14ac:dyDescent="0.5">
      <c r="A2112" s="72" t="s">
        <v>933</v>
      </c>
      <c r="B2112" s="58">
        <v>31437005536534</v>
      </c>
      <c r="C2112" s="45" t="s">
        <v>2771</v>
      </c>
      <c r="D2112" s="59">
        <v>44495</v>
      </c>
      <c r="E2112" s="46">
        <v>26.99</v>
      </c>
      <c r="F2112" s="45" t="s">
        <v>1240</v>
      </c>
      <c r="G2112" s="60">
        <v>44862</v>
      </c>
      <c r="H2112" s="45" t="s">
        <v>1241</v>
      </c>
      <c r="I2112" s="45" t="s">
        <v>2772</v>
      </c>
      <c r="J2112" s="47">
        <v>26.99</v>
      </c>
    </row>
    <row r="2113" spans="1:10" ht="91.8" x14ac:dyDescent="0.5">
      <c r="A2113" s="72"/>
      <c r="B2113" s="58">
        <v>32752004187629</v>
      </c>
      <c r="C2113" s="45" t="s">
        <v>2779</v>
      </c>
      <c r="D2113" s="59">
        <v>44488</v>
      </c>
      <c r="E2113" s="46">
        <v>24.99</v>
      </c>
      <c r="F2113" s="45" t="s">
        <v>1240</v>
      </c>
      <c r="G2113" s="60">
        <v>44855</v>
      </c>
      <c r="H2113" s="45" t="s">
        <v>1241</v>
      </c>
      <c r="I2113" s="45" t="s">
        <v>2780</v>
      </c>
      <c r="J2113" s="47">
        <v>24.99</v>
      </c>
    </row>
    <row r="2114" spans="1:10" ht="102" x14ac:dyDescent="0.5">
      <c r="A2114" s="72"/>
      <c r="B2114" s="58">
        <v>31437005286676</v>
      </c>
      <c r="C2114" s="45" t="s">
        <v>2773</v>
      </c>
      <c r="D2114" s="59">
        <v>44498</v>
      </c>
      <c r="E2114" s="46">
        <v>23.99</v>
      </c>
      <c r="F2114" s="45" t="s">
        <v>1240</v>
      </c>
      <c r="G2114" s="60">
        <v>44869</v>
      </c>
      <c r="H2114" s="45" t="s">
        <v>1241</v>
      </c>
      <c r="I2114" s="45" t="s">
        <v>2774</v>
      </c>
      <c r="J2114" s="47">
        <v>23.99</v>
      </c>
    </row>
    <row r="2115" spans="1:10" ht="122.4" x14ac:dyDescent="0.5">
      <c r="A2115" s="72"/>
      <c r="B2115" s="58">
        <v>31311004579698</v>
      </c>
      <c r="C2115" s="45" t="s">
        <v>2777</v>
      </c>
      <c r="D2115" s="59">
        <v>44557</v>
      </c>
      <c r="E2115" s="46">
        <v>34</v>
      </c>
      <c r="F2115" s="45" t="s">
        <v>1240</v>
      </c>
      <c r="G2115" s="60">
        <v>44925</v>
      </c>
      <c r="H2115" s="45" t="s">
        <v>1457</v>
      </c>
      <c r="I2115" s="45" t="s">
        <v>2778</v>
      </c>
      <c r="J2115" s="47">
        <v>34</v>
      </c>
    </row>
    <row r="2116" spans="1:10" ht="91.8" x14ac:dyDescent="0.5">
      <c r="A2116" s="72"/>
      <c r="B2116" s="58">
        <v>31402003054492</v>
      </c>
      <c r="C2116" s="45" t="s">
        <v>2775</v>
      </c>
      <c r="D2116" s="59">
        <v>44557</v>
      </c>
      <c r="E2116" s="46">
        <v>25</v>
      </c>
      <c r="F2116" s="45" t="s">
        <v>1240</v>
      </c>
      <c r="G2116" s="60">
        <v>44925</v>
      </c>
      <c r="H2116" s="45" t="s">
        <v>1457</v>
      </c>
      <c r="I2116" s="45" t="s">
        <v>2776</v>
      </c>
      <c r="J2116" s="47">
        <v>25</v>
      </c>
    </row>
    <row r="2117" spans="1:10" ht="102" x14ac:dyDescent="0.5">
      <c r="A2117" s="72" t="s">
        <v>515</v>
      </c>
      <c r="B2117" s="58">
        <v>31132015105996</v>
      </c>
      <c r="C2117" s="45" t="s">
        <v>2790</v>
      </c>
      <c r="D2117" s="59">
        <v>44471</v>
      </c>
      <c r="E2117" s="46">
        <v>11.95</v>
      </c>
      <c r="F2117" s="45" t="s">
        <v>1240</v>
      </c>
      <c r="G2117" s="60">
        <v>44841</v>
      </c>
      <c r="H2117" s="45" t="s">
        <v>1241</v>
      </c>
      <c r="I2117" s="45" t="s">
        <v>2791</v>
      </c>
      <c r="J2117" s="47">
        <v>11.95</v>
      </c>
    </row>
    <row r="2118" spans="1:10" ht="102" x14ac:dyDescent="0.5">
      <c r="A2118" s="72"/>
      <c r="B2118" s="58">
        <v>31279005485308</v>
      </c>
      <c r="C2118" s="45" t="s">
        <v>2786</v>
      </c>
      <c r="D2118" s="59">
        <v>44471</v>
      </c>
      <c r="E2118" s="46">
        <v>11.95</v>
      </c>
      <c r="F2118" s="45" t="s">
        <v>1240</v>
      </c>
      <c r="G2118" s="60">
        <v>44841</v>
      </c>
      <c r="H2118" s="45" t="s">
        <v>1241</v>
      </c>
      <c r="I2118" s="45" t="s">
        <v>2787</v>
      </c>
      <c r="J2118" s="47">
        <v>11.95</v>
      </c>
    </row>
    <row r="2119" spans="1:10" ht="102" x14ac:dyDescent="0.5">
      <c r="A2119" s="72"/>
      <c r="B2119" s="58">
        <v>31865002805298</v>
      </c>
      <c r="C2119" s="45" t="s">
        <v>2792</v>
      </c>
      <c r="D2119" s="59">
        <v>44471</v>
      </c>
      <c r="E2119" s="46">
        <v>12</v>
      </c>
      <c r="F2119" s="45" t="s">
        <v>1240</v>
      </c>
      <c r="G2119" s="60">
        <v>44841</v>
      </c>
      <c r="H2119" s="45" t="s">
        <v>1241</v>
      </c>
      <c r="I2119" s="45" t="s">
        <v>2793</v>
      </c>
      <c r="J2119" s="47">
        <v>12</v>
      </c>
    </row>
    <row r="2120" spans="1:10" ht="81.599999999999994" x14ac:dyDescent="0.5">
      <c r="A2120" s="72"/>
      <c r="B2120" s="58">
        <v>31314002582185</v>
      </c>
      <c r="C2120" s="45" t="s">
        <v>2782</v>
      </c>
      <c r="D2120" s="59">
        <v>44559</v>
      </c>
      <c r="E2120" s="46">
        <v>5</v>
      </c>
      <c r="F2120" s="45" t="s">
        <v>1240</v>
      </c>
      <c r="G2120" s="60">
        <v>44925</v>
      </c>
      <c r="H2120" s="45" t="s">
        <v>2573</v>
      </c>
      <c r="I2120" s="45" t="s">
        <v>2783</v>
      </c>
      <c r="J2120" s="47">
        <v>5</v>
      </c>
    </row>
    <row r="2121" spans="1:10" ht="81.599999999999994" x14ac:dyDescent="0.5">
      <c r="A2121" s="72"/>
      <c r="B2121" s="58">
        <v>32026003519284</v>
      </c>
      <c r="C2121" s="45" t="s">
        <v>2784</v>
      </c>
      <c r="D2121" s="59">
        <v>44496</v>
      </c>
      <c r="E2121" s="46">
        <v>30</v>
      </c>
      <c r="F2121" s="45" t="s">
        <v>1240</v>
      </c>
      <c r="G2121" s="60">
        <v>44862</v>
      </c>
      <c r="H2121" s="45" t="s">
        <v>1304</v>
      </c>
      <c r="I2121" s="45" t="s">
        <v>2785</v>
      </c>
      <c r="J2121" s="47">
        <v>30</v>
      </c>
    </row>
    <row r="2122" spans="1:10" ht="91.8" x14ac:dyDescent="0.5">
      <c r="A2122" s="72"/>
      <c r="B2122" s="58">
        <v>37000000642113</v>
      </c>
      <c r="C2122" s="45" t="s">
        <v>2795</v>
      </c>
      <c r="D2122" s="59">
        <v>44512</v>
      </c>
      <c r="E2122" s="46">
        <v>17.989999999999998</v>
      </c>
      <c r="F2122" s="45" t="s">
        <v>1240</v>
      </c>
      <c r="G2122" s="60">
        <v>44883</v>
      </c>
      <c r="H2122" s="45" t="s">
        <v>1241</v>
      </c>
      <c r="I2122" s="45" t="s">
        <v>2796</v>
      </c>
      <c r="J2122" s="47">
        <v>17.989999999999998</v>
      </c>
    </row>
    <row r="2123" spans="1:10" ht="81.599999999999994" x14ac:dyDescent="0.5">
      <c r="A2123" s="72"/>
      <c r="B2123" s="58">
        <v>31138002569623</v>
      </c>
      <c r="C2123" s="45" t="s">
        <v>2788</v>
      </c>
      <c r="D2123" s="59">
        <v>44513</v>
      </c>
      <c r="E2123" s="46">
        <v>28</v>
      </c>
      <c r="F2123" s="45" t="s">
        <v>1240</v>
      </c>
      <c r="G2123" s="60">
        <v>44883</v>
      </c>
      <c r="H2123" s="45" t="s">
        <v>1241</v>
      </c>
      <c r="I2123" s="45" t="s">
        <v>2789</v>
      </c>
      <c r="J2123" s="47">
        <v>28</v>
      </c>
    </row>
    <row r="2124" spans="1:10" ht="91.8" x14ac:dyDescent="0.5">
      <c r="A2124" s="72" t="s">
        <v>2956</v>
      </c>
      <c r="B2124" s="58">
        <v>30052007372944</v>
      </c>
      <c r="C2124" s="45" t="s">
        <v>2804</v>
      </c>
      <c r="D2124" s="59">
        <v>44533</v>
      </c>
      <c r="E2124" s="46">
        <v>15.26</v>
      </c>
      <c r="F2124" s="45" t="s">
        <v>1240</v>
      </c>
      <c r="G2124" s="60">
        <v>44904</v>
      </c>
      <c r="H2124" s="45" t="s">
        <v>1241</v>
      </c>
      <c r="I2124" s="45" t="s">
        <v>2805</v>
      </c>
      <c r="J2124" s="47">
        <v>15.26</v>
      </c>
    </row>
    <row r="2125" spans="1:10" ht="102" x14ac:dyDescent="0.5">
      <c r="A2125" s="72"/>
      <c r="B2125" s="58">
        <v>31132015716602</v>
      </c>
      <c r="C2125" s="45" t="s">
        <v>2806</v>
      </c>
      <c r="D2125" s="59">
        <v>44526</v>
      </c>
      <c r="E2125" s="46">
        <v>27</v>
      </c>
      <c r="F2125" s="45" t="s">
        <v>1240</v>
      </c>
      <c r="G2125" s="60">
        <v>44897</v>
      </c>
      <c r="H2125" s="45" t="s">
        <v>1241</v>
      </c>
      <c r="I2125" s="45" t="s">
        <v>2807</v>
      </c>
      <c r="J2125" s="47">
        <v>27</v>
      </c>
    </row>
    <row r="2126" spans="1:10" ht="102" x14ac:dyDescent="0.5">
      <c r="A2126" s="72"/>
      <c r="B2126" s="58">
        <v>31011001860469</v>
      </c>
      <c r="C2126" s="45" t="s">
        <v>2798</v>
      </c>
      <c r="D2126" s="59">
        <v>44511</v>
      </c>
      <c r="E2126" s="46">
        <v>20</v>
      </c>
      <c r="F2126" s="45" t="s">
        <v>1240</v>
      </c>
      <c r="G2126" s="60">
        <v>44876</v>
      </c>
      <c r="H2126" s="45" t="s">
        <v>1241</v>
      </c>
      <c r="I2126" s="45" t="s">
        <v>2799</v>
      </c>
      <c r="J2126" s="47">
        <v>20</v>
      </c>
    </row>
    <row r="2127" spans="1:10" ht="81.599999999999994" x14ac:dyDescent="0.5">
      <c r="A2127" s="72"/>
      <c r="B2127" s="58">
        <v>31011001918358</v>
      </c>
      <c r="C2127" s="45" t="s">
        <v>2800</v>
      </c>
      <c r="D2127" s="59">
        <v>44511</v>
      </c>
      <c r="E2127" s="46">
        <v>12</v>
      </c>
      <c r="F2127" s="45" t="s">
        <v>1240</v>
      </c>
      <c r="G2127" s="60">
        <v>44876</v>
      </c>
      <c r="H2127" s="45" t="s">
        <v>1241</v>
      </c>
      <c r="I2127" s="45" t="s">
        <v>2801</v>
      </c>
      <c r="J2127" s="47">
        <v>12</v>
      </c>
    </row>
    <row r="2128" spans="1:10" ht="112.2" x14ac:dyDescent="0.5">
      <c r="A2128" s="72"/>
      <c r="B2128" s="58">
        <v>31011002391613</v>
      </c>
      <c r="C2128" s="45" t="s">
        <v>2802</v>
      </c>
      <c r="D2128" s="59">
        <v>44511</v>
      </c>
      <c r="E2128" s="46">
        <v>18</v>
      </c>
      <c r="F2128" s="45" t="s">
        <v>1240</v>
      </c>
      <c r="G2128" s="60">
        <v>44876</v>
      </c>
      <c r="H2128" s="45" t="s">
        <v>1241</v>
      </c>
      <c r="I2128" s="45" t="s">
        <v>2803</v>
      </c>
      <c r="J2128" s="47">
        <v>18</v>
      </c>
    </row>
    <row r="2129" spans="1:10" x14ac:dyDescent="0.5">
      <c r="A2129" s="48" t="s">
        <v>232</v>
      </c>
      <c r="B2129" s="48"/>
      <c r="C2129" s="48"/>
      <c r="D2129" s="48"/>
      <c r="E2129" s="48"/>
      <c r="F2129" s="48"/>
      <c r="G2129" s="48"/>
      <c r="H2129" s="48"/>
      <c r="I2129" s="48"/>
      <c r="J2129" s="49">
        <v>14860.89</v>
      </c>
    </row>
  </sheetData>
  <mergeCells count="337">
    <mergeCell ref="A2098:A2099"/>
    <mergeCell ref="A2100:A2101"/>
    <mergeCell ref="A2091:A2096"/>
    <mergeCell ref="A2112:A2116"/>
    <mergeCell ref="A2109:A2111"/>
    <mergeCell ref="A2102:A2108"/>
    <mergeCell ref="A2124:A2128"/>
    <mergeCell ref="A2117:A2123"/>
    <mergeCell ref="A2013:A2031"/>
    <mergeCell ref="A2006:A2012"/>
    <mergeCell ref="A2032:A2037"/>
    <mergeCell ref="A2066:A2085"/>
    <mergeCell ref="A2049:A2050"/>
    <mergeCell ref="A2051:A2053"/>
    <mergeCell ref="A2054:A2065"/>
    <mergeCell ref="A2038:A2047"/>
    <mergeCell ref="A2086:A2090"/>
    <mergeCell ref="A1839:A1862"/>
    <mergeCell ref="A1826:A1838"/>
    <mergeCell ref="A1863:A1920"/>
    <mergeCell ref="A1921:A1956"/>
    <mergeCell ref="A1967:A1973"/>
    <mergeCell ref="A1963:A1966"/>
    <mergeCell ref="A1958:A1962"/>
    <mergeCell ref="A2001:A2005"/>
    <mergeCell ref="A1997:A2000"/>
    <mergeCell ref="A1991:A1995"/>
    <mergeCell ref="A1974:A1990"/>
    <mergeCell ref="A1708:A1712"/>
    <mergeCell ref="A1713:A1723"/>
    <mergeCell ref="A1735:A1740"/>
    <mergeCell ref="A1724:A1732"/>
    <mergeCell ref="A1741:A1742"/>
    <mergeCell ref="A1743:A1785"/>
    <mergeCell ref="A1787:A1801"/>
    <mergeCell ref="A1820:A1825"/>
    <mergeCell ref="A1808:A1811"/>
    <mergeCell ref="A1814:A1819"/>
    <mergeCell ref="A1802:A1807"/>
    <mergeCell ref="A1611:A1616"/>
    <mergeCell ref="A1604:A1610"/>
    <mergeCell ref="A1627:A1630"/>
    <mergeCell ref="A1617:A1626"/>
    <mergeCell ref="A1646:A1651"/>
    <mergeCell ref="A1631:A1645"/>
    <mergeCell ref="A1657:A1660"/>
    <mergeCell ref="A1661:A1707"/>
    <mergeCell ref="A1652:A1656"/>
    <mergeCell ref="A1571:A1573"/>
    <mergeCell ref="A1574:A1575"/>
    <mergeCell ref="A1576:A1579"/>
    <mergeCell ref="A1564:A1565"/>
    <mergeCell ref="A1566:A1570"/>
    <mergeCell ref="A1551:A1563"/>
    <mergeCell ref="A1584:A1589"/>
    <mergeCell ref="A1590:A1603"/>
    <mergeCell ref="A1580:A1581"/>
    <mergeCell ref="A1582:A1583"/>
    <mergeCell ref="A1457:A1474"/>
    <mergeCell ref="A1481:A1483"/>
    <mergeCell ref="A1484:A1486"/>
    <mergeCell ref="A1475:A1480"/>
    <mergeCell ref="A1496:A1498"/>
    <mergeCell ref="A1487:A1495"/>
    <mergeCell ref="A1507:A1521"/>
    <mergeCell ref="A1499:A1506"/>
    <mergeCell ref="A1540:A1550"/>
    <mergeCell ref="A1522:A1524"/>
    <mergeCell ref="A1525:A1527"/>
    <mergeCell ref="A1528:A1530"/>
    <mergeCell ref="A1531:A1539"/>
    <mergeCell ref="A1418:J1418"/>
    <mergeCell ref="A1419:J1419"/>
    <mergeCell ref="A1428:J1428"/>
    <mergeCell ref="A1429:J1429"/>
    <mergeCell ref="A1432:A1440"/>
    <mergeCell ref="A1407:A1409"/>
    <mergeCell ref="A1450:A1452"/>
    <mergeCell ref="A1442:A1449"/>
    <mergeCell ref="A1453:A1456"/>
    <mergeCell ref="A1377:A1378"/>
    <mergeCell ref="A1386:J1386"/>
    <mergeCell ref="A1387:J1387"/>
    <mergeCell ref="A1392:A1405"/>
    <mergeCell ref="A1346:J1346"/>
    <mergeCell ref="A1347:J1347"/>
    <mergeCell ref="A1360:J1360"/>
    <mergeCell ref="A1361:J1361"/>
    <mergeCell ref="A1367:A1368"/>
    <mergeCell ref="A1337:J1337"/>
    <mergeCell ref="A1338:J1338"/>
    <mergeCell ref="A1311:A1312"/>
    <mergeCell ref="A1318:J1318"/>
    <mergeCell ref="A1319:J1319"/>
    <mergeCell ref="A1322:A1331"/>
    <mergeCell ref="A1307:A1308"/>
    <mergeCell ref="A1373:J1373"/>
    <mergeCell ref="A1374:J1374"/>
    <mergeCell ref="A1229:J1229"/>
    <mergeCell ref="A1230:J1230"/>
    <mergeCell ref="A1240:J1240"/>
    <mergeCell ref="A1241:J1241"/>
    <mergeCell ref="A1247:A1251"/>
    <mergeCell ref="A1218:A1220"/>
    <mergeCell ref="A1209:A1217"/>
    <mergeCell ref="A1297:J1297"/>
    <mergeCell ref="A1300:A1304"/>
    <mergeCell ref="A1272:J1272"/>
    <mergeCell ref="A1273:J1273"/>
    <mergeCell ref="A1282:J1282"/>
    <mergeCell ref="A1283:J1283"/>
    <mergeCell ref="A1289:A1290"/>
    <mergeCell ref="A1296:J1296"/>
    <mergeCell ref="A1257:J1257"/>
    <mergeCell ref="A1258:J1258"/>
    <mergeCell ref="A1261:A1267"/>
    <mergeCell ref="A1053:J1053"/>
    <mergeCell ref="A1054:J1054"/>
    <mergeCell ref="A1065:J1065"/>
    <mergeCell ref="A1066:J1066"/>
    <mergeCell ref="A1074:J1074"/>
    <mergeCell ref="A1075:J1075"/>
    <mergeCell ref="A1199:J1199"/>
    <mergeCell ref="A1200:J1200"/>
    <mergeCell ref="A1204:A1208"/>
    <mergeCell ref="A1167:A1168"/>
    <mergeCell ref="A1180:J1180"/>
    <mergeCell ref="A1181:J1181"/>
    <mergeCell ref="A1184:A1185"/>
    <mergeCell ref="A1190:J1190"/>
    <mergeCell ref="A1191:J1191"/>
    <mergeCell ref="A1141:J1141"/>
    <mergeCell ref="A1142:J1142"/>
    <mergeCell ref="A1151:J1151"/>
    <mergeCell ref="A1152:J1152"/>
    <mergeCell ref="A1160:J1160"/>
    <mergeCell ref="A1161:J1161"/>
    <mergeCell ref="A1109:J1109"/>
    <mergeCell ref="A1110:J1110"/>
    <mergeCell ref="A1118:J1118"/>
    <mergeCell ref="A1119:J1119"/>
    <mergeCell ref="A1128:J1128"/>
    <mergeCell ref="A1129:J1129"/>
    <mergeCell ref="A1079:A1080"/>
    <mergeCell ref="A1085:J1085"/>
    <mergeCell ref="A1086:J1086"/>
    <mergeCell ref="A1096:J1096"/>
    <mergeCell ref="A1097:J1097"/>
    <mergeCell ref="A1101:A1102"/>
    <mergeCell ref="A928:A946"/>
    <mergeCell ref="A975:A982"/>
    <mergeCell ref="A947:A974"/>
    <mergeCell ref="A1018:J1018"/>
    <mergeCell ref="A1028:J1028"/>
    <mergeCell ref="A1029:J1029"/>
    <mergeCell ref="A1033:A1044"/>
    <mergeCell ref="A1010:A1011"/>
    <mergeCell ref="A1017:J1017"/>
    <mergeCell ref="A991:J991"/>
    <mergeCell ref="A992:J992"/>
    <mergeCell ref="A995:A1009"/>
    <mergeCell ref="A894:A895"/>
    <mergeCell ref="A869:J869"/>
    <mergeCell ref="A870:J870"/>
    <mergeCell ref="A874:A877"/>
    <mergeCell ref="A882:J882"/>
    <mergeCell ref="A883:J883"/>
    <mergeCell ref="A892:A893"/>
    <mergeCell ref="A925:A927"/>
    <mergeCell ref="A897:A898"/>
    <mergeCell ref="A905:J905"/>
    <mergeCell ref="A906:J906"/>
    <mergeCell ref="A909:A910"/>
    <mergeCell ref="A915:A923"/>
    <mergeCell ref="A729:J729"/>
    <mergeCell ref="A730:J730"/>
    <mergeCell ref="A739:J739"/>
    <mergeCell ref="A740:J740"/>
    <mergeCell ref="A749:J749"/>
    <mergeCell ref="A862:A863"/>
    <mergeCell ref="A836:J836"/>
    <mergeCell ref="A839:A840"/>
    <mergeCell ref="A847:J847"/>
    <mergeCell ref="A848:J848"/>
    <mergeCell ref="A856:J856"/>
    <mergeCell ref="A857:J857"/>
    <mergeCell ref="A807:J807"/>
    <mergeCell ref="A808:J808"/>
    <mergeCell ref="A817:J817"/>
    <mergeCell ref="A818:J818"/>
    <mergeCell ref="A824:A826"/>
    <mergeCell ref="A835:J835"/>
    <mergeCell ref="A785:J785"/>
    <mergeCell ref="A794:J794"/>
    <mergeCell ref="A795:J795"/>
    <mergeCell ref="A801:A802"/>
    <mergeCell ref="A750:J750"/>
    <mergeCell ref="A758:J758"/>
    <mergeCell ref="A759:J759"/>
    <mergeCell ref="A775:J775"/>
    <mergeCell ref="A776:J776"/>
    <mergeCell ref="A784:J784"/>
    <mergeCell ref="A700:J700"/>
    <mergeCell ref="A701:J701"/>
    <mergeCell ref="A713:J713"/>
    <mergeCell ref="A714:J714"/>
    <mergeCell ref="A720:A721"/>
    <mergeCell ref="A688:A689"/>
    <mergeCell ref="A690:A695"/>
    <mergeCell ref="A677:J677"/>
    <mergeCell ref="A684:A686"/>
    <mergeCell ref="A654:J654"/>
    <mergeCell ref="A655:J655"/>
    <mergeCell ref="A666:J666"/>
    <mergeCell ref="A667:J667"/>
    <mergeCell ref="A676:J676"/>
    <mergeCell ref="A644:A645"/>
    <mergeCell ref="A647:A649"/>
    <mergeCell ref="A634:J634"/>
    <mergeCell ref="A635:J635"/>
    <mergeCell ref="A639:A641"/>
    <mergeCell ref="A547:J547"/>
    <mergeCell ref="A558:J558"/>
    <mergeCell ref="A559:J559"/>
    <mergeCell ref="A568:J568"/>
    <mergeCell ref="A569:J569"/>
    <mergeCell ref="A535:A540"/>
    <mergeCell ref="A532:A534"/>
    <mergeCell ref="A614:A620"/>
    <mergeCell ref="A582:J582"/>
    <mergeCell ref="A583:J583"/>
    <mergeCell ref="A593:J593"/>
    <mergeCell ref="A594:J594"/>
    <mergeCell ref="A608:J608"/>
    <mergeCell ref="A609:J609"/>
    <mergeCell ref="A575:A576"/>
    <mergeCell ref="A509:J509"/>
    <mergeCell ref="A510:J510"/>
    <mergeCell ref="A513:A514"/>
    <mergeCell ref="A519:A520"/>
    <mergeCell ref="A522:A530"/>
    <mergeCell ref="A495:J495"/>
    <mergeCell ref="A496:J496"/>
    <mergeCell ref="A500:A501"/>
    <mergeCell ref="A546:J546"/>
    <mergeCell ref="A466:J466"/>
    <mergeCell ref="A467:J467"/>
    <mergeCell ref="A477:J477"/>
    <mergeCell ref="A478:J478"/>
    <mergeCell ref="A486:A489"/>
    <mergeCell ref="A455:A460"/>
    <mergeCell ref="A422:J422"/>
    <mergeCell ref="A434:J434"/>
    <mergeCell ref="A435:J435"/>
    <mergeCell ref="A448:J448"/>
    <mergeCell ref="A449:J449"/>
    <mergeCell ref="A452:A453"/>
    <mergeCell ref="A351:A352"/>
    <mergeCell ref="A345:A346"/>
    <mergeCell ref="A398:A399"/>
    <mergeCell ref="A400:A401"/>
    <mergeCell ref="A407:J407"/>
    <mergeCell ref="A408:J408"/>
    <mergeCell ref="A413:A414"/>
    <mergeCell ref="A421:J421"/>
    <mergeCell ref="A392:J392"/>
    <mergeCell ref="A393:J393"/>
    <mergeCell ref="A396:A397"/>
    <mergeCell ref="A357:J357"/>
    <mergeCell ref="A358:J358"/>
    <mergeCell ref="A367:J367"/>
    <mergeCell ref="A368:J368"/>
    <mergeCell ref="A381:J381"/>
    <mergeCell ref="A382:J382"/>
    <mergeCell ref="A299:J299"/>
    <mergeCell ref="A300:J300"/>
    <mergeCell ref="A304:A306"/>
    <mergeCell ref="A292:A294"/>
    <mergeCell ref="A286:A290"/>
    <mergeCell ref="A327:J327"/>
    <mergeCell ref="A328:J328"/>
    <mergeCell ref="A335:A344"/>
    <mergeCell ref="A311:J311"/>
    <mergeCell ref="A312:J312"/>
    <mergeCell ref="A318:A322"/>
    <mergeCell ref="A267:J267"/>
    <mergeCell ref="A268:J268"/>
    <mergeCell ref="A277:J277"/>
    <mergeCell ref="A278:J278"/>
    <mergeCell ref="A282:A285"/>
    <mergeCell ref="A240:J240"/>
    <mergeCell ref="A241:J241"/>
    <mergeCell ref="A250:J250"/>
    <mergeCell ref="A251:J251"/>
    <mergeCell ref="A254:A255"/>
    <mergeCell ref="A213:J213"/>
    <mergeCell ref="A214:J214"/>
    <mergeCell ref="A218:A219"/>
    <mergeCell ref="A226:J226"/>
    <mergeCell ref="A227:J227"/>
    <mergeCell ref="A233:A235"/>
    <mergeCell ref="A199:J199"/>
    <mergeCell ref="A200:J200"/>
    <mergeCell ref="A205:A207"/>
    <mergeCell ref="A81:J81"/>
    <mergeCell ref="A188:A192"/>
    <mergeCell ref="A168:J168"/>
    <mergeCell ref="A169:J169"/>
    <mergeCell ref="A175:A176"/>
    <mergeCell ref="A181:J181"/>
    <mergeCell ref="A182:J182"/>
    <mergeCell ref="A147:J147"/>
    <mergeCell ref="A148:J148"/>
    <mergeCell ref="A156:J156"/>
    <mergeCell ref="A157:J157"/>
    <mergeCell ref="A160:A162"/>
    <mergeCell ref="A119:J119"/>
    <mergeCell ref="A120:J120"/>
    <mergeCell ref="A128:J128"/>
    <mergeCell ref="A129:J129"/>
    <mergeCell ref="A134:A135"/>
    <mergeCell ref="A141:A142"/>
    <mergeCell ref="A82:J82"/>
    <mergeCell ref="A94:J94"/>
    <mergeCell ref="A95:J95"/>
    <mergeCell ref="A98:A99"/>
    <mergeCell ref="A106:J106"/>
    <mergeCell ref="A107:J107"/>
    <mergeCell ref="A32:J32"/>
    <mergeCell ref="A33:J33"/>
    <mergeCell ref="A36:A76"/>
    <mergeCell ref="A26:A27"/>
    <mergeCell ref="A3:J3"/>
    <mergeCell ref="A4:J4"/>
    <mergeCell ref="A16:J16"/>
    <mergeCell ref="A17:J17"/>
    <mergeCell ref="A20:A2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523A6E2EB08A42B5168AFA16654CCF" ma:contentTypeVersion="16" ma:contentTypeDescription="Create a new document." ma:contentTypeScope="" ma:versionID="4bc53dfd4363901ce3b8407ac05b9ddb">
  <xsd:schema xmlns:xsd="http://www.w3.org/2001/XMLSchema" xmlns:xs="http://www.w3.org/2001/XMLSchema" xmlns:p="http://schemas.microsoft.com/office/2006/metadata/properties" xmlns:ns2="13f1bf54-b3b9-4f6e-ab24-51a0268d9c4c" xmlns:ns3="f7979797-edd9-4d05-ab8b-4d14ba27dc8e" targetNamespace="http://schemas.microsoft.com/office/2006/metadata/properties" ma:root="true" ma:fieldsID="efc68d734f15229d24e748d722af0e26" ns2:_="" ns3:_="">
    <xsd:import namespace="13f1bf54-b3b9-4f6e-ab24-51a0268d9c4c"/>
    <xsd:import namespace="f7979797-edd9-4d05-ab8b-4d14ba27dc8e"/>
    <xsd:element name="properties">
      <xsd:complexType>
        <xsd:sequence>
          <xsd:element name="documentManagement">
            <xsd:complexType>
              <xsd:all>
                <xsd:element ref="ns2:Last_x0020_Contacte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TaxKeywordTaxHTField" minOccurs="0"/>
                <xsd:element ref="ns2:TaxCatchAll" minOccurs="0"/>
                <xsd:element ref="ns2:Fiscal_x0020_Year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1bf54-b3b9-4f6e-ab24-51a0268d9c4c" elementFormDefault="qualified">
    <xsd:import namespace="http://schemas.microsoft.com/office/2006/documentManagement/types"/>
    <xsd:import namespace="http://schemas.microsoft.com/office/infopath/2007/PartnerControls"/>
    <xsd:element name="Last_x0020_Contacted" ma:index="8" nillable="true" ma:displayName="Last Contacted" ma:format="DateOnly" ma:internalName="Last_x0020_Contacted">
      <xsd:simpleType>
        <xsd:restriction base="dms:DateTime"/>
      </xsd:simple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175edc1e-3c8c-4677-a1ce-bc1d99f214b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3849b8c2-d6f1-47a9-8c7f-b86d845bd569}" ma:internalName="TaxCatchAll" ma:showField="CatchAllData" ma:web="13f1bf54-b3b9-4f6e-ab24-51a0268d9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iscal_x0020_Year" ma:index="16" nillable="true" ma:displayName="Fiscal Year" ma:format="Dropdown" ma:internalName="Fiscal_x0020_Year">
      <xsd:simpleType>
        <xsd:restriction base="dms:Choice">
          <xsd:enumeration value="FY19"/>
          <xsd:enumeration value="FY20"/>
          <xsd:enumeration value="FY21"/>
          <xsd:enumeration value="FY22"/>
          <xsd:enumeration value="FY23"/>
          <xsd:enumeration value="FY24"/>
        </xsd:restriction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979797-edd9-4d05-ab8b-4d14ba27dc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scal_x0020_Year xmlns="13f1bf54-b3b9-4f6e-ab24-51a0268d9c4c" xsi:nil="true"/>
    <Last_x0020_Contacted xmlns="13f1bf54-b3b9-4f6e-ab24-51a0268d9c4c" xsi:nil="true"/>
    <TaxKeywordTaxHTField xmlns="13f1bf54-b3b9-4f6e-ab24-51a0268d9c4c">
      <Terms xmlns="http://schemas.microsoft.com/office/infopath/2007/PartnerControls"/>
    </TaxKeywordTaxHTField>
    <TaxCatchAll xmlns="13f1bf54-b3b9-4f6e-ab24-51a0268d9c4c" xsi:nil="true"/>
    <SharedWithUsers xmlns="13f1bf54-b3b9-4f6e-ab24-51a0268d9c4c">
      <UserInfo>
        <DisplayName>Helen Pinder</DisplayName>
        <AccountId>33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2E9703-98A6-426B-9007-CA54C7F2B0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f1bf54-b3b9-4f6e-ab24-51a0268d9c4c"/>
    <ds:schemaRef ds:uri="f7979797-edd9-4d05-ab8b-4d14ba27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F3DFD0-3E8F-488C-886F-C2C6C50BE55B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13f1bf54-b3b9-4f6e-ab24-51a0268d9c4c"/>
    <ds:schemaRef ds:uri="f7979797-edd9-4d05-ab8b-4d14ba27dc8e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6B1B7C5-6C3A-4F84-BBD7-332DB33F00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Summary</vt:lpstr>
      <vt:lpstr>01 Debits owed by payment lib. </vt:lpstr>
      <vt:lpstr>02 Debits owed for unpaid lost</vt:lpstr>
      <vt:lpstr>03 Referral Fee Debits</vt:lpstr>
      <vt:lpstr>04 Debits for RBILLLOSS Ckouts</vt:lpstr>
      <vt:lpstr> 05 Bill reversal&amp;Ticket Debits</vt:lpstr>
      <vt:lpstr>06 Debits owed manual paymnts</vt:lpstr>
      <vt:lpstr>07 Credits due to item lib.</vt:lpstr>
      <vt:lpstr>08 Credits due for unpaid lost</vt:lpstr>
      <vt:lpstr>09 Referral Fee Credits</vt:lpstr>
      <vt:lpstr>10 Credits for RBILLLOSS Ckouts</vt:lpstr>
      <vt:lpstr>11 Bill reversal&amp;Ticket credits</vt:lpstr>
      <vt:lpstr>12 Credit due for manual pymnts</vt:lpstr>
      <vt:lpstr>Summary!Print_Area</vt:lpstr>
      <vt:lpstr>Summary!Print_Titles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Pinder</dc:creator>
  <cp:keywords/>
  <dc:description/>
  <cp:lastModifiedBy>Helen Pinder</cp:lastModifiedBy>
  <cp:revision/>
  <cp:lastPrinted>2022-10-11T15:11:38Z</cp:lastPrinted>
  <dcterms:created xsi:type="dcterms:W3CDTF">2017-04-04T14:07:24Z</dcterms:created>
  <dcterms:modified xsi:type="dcterms:W3CDTF">2023-01-18T18:52:31Z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0x0101001B523A6E2EB08A42B5168AFA16654CCF</vt:lpwstr>
  </property>
  <property fmtid="{D5CDD505-2E9C-101B-9397-08002B2CF9AE}" pid="3" name="Order">
    <vt:r8>947100</vt:r8>
  </property>
  <property fmtid="{D5CDD505-2E9C-101B-9397-08002B2CF9AE}" pid="4" name="_ExtendedDescription">
    <vt:lpwstr/>
  </property>
  <property fmtid="{D5CDD505-2E9C-101B-9397-08002B2CF9AE}" pid="5" name="ComplianceAssetId">
    <vt:lpwstr/>
  </property>
  <property fmtid="{D5CDD505-2E9C-101B-9397-08002B2CF9AE}" pid="6" name="TaxKeyword">
    <vt:lpwstr/>
  </property>
</Properties>
</file>